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200" windowHeight="11640" activeTab="0"/>
  </bookViews>
  <sheets>
    <sheet name="ByMajorZoningClass" sheetId="1" r:id="rId1"/>
    <sheet name="ByZoningDistrict" sheetId="2" r:id="rId2"/>
  </sheets>
  <definedNames>
    <definedName name="ExternalData_1" localSheetId="0">'ByMajorZoningClass'!$A$17:$I$17</definedName>
    <definedName name="ExternalData_1" localSheetId="1">'ByZoningDistrict'!$B$17:$AF$88</definedName>
    <definedName name="ExternalData_2" localSheetId="0">'ByMajorZoningClass'!$A$17:$I$30</definedName>
    <definedName name="ExternalData_2" localSheetId="1">'ByZoningDistrict'!$A$17:$AF$88</definedName>
  </definedNames>
  <calcPr fullCalcOnLoad="1"/>
</workbook>
</file>

<file path=xl/sharedStrings.xml><?xml version="1.0" encoding="utf-8"?>
<sst xmlns="http://schemas.openxmlformats.org/spreadsheetml/2006/main" count="240" uniqueCount="112">
  <si>
    <t>Fairfax County Government</t>
  </si>
  <si>
    <t>Fairfax, Virginia 22035</t>
  </si>
  <si>
    <t>Total Acres</t>
  </si>
  <si>
    <t>Residential</t>
  </si>
  <si>
    <t>Commercial</t>
  </si>
  <si>
    <t>Industrial</t>
  </si>
  <si>
    <t>Total</t>
  </si>
  <si>
    <t xml:space="preserve">Note: Figures may not sum to total due to rounding. Total acreage figures do not include areas in </t>
  </si>
  <si>
    <t xml:space="preserve"> </t>
  </si>
  <si>
    <t>Vacant Acres</t>
  </si>
  <si>
    <t>Note: Figures may not sum to total due to rounding. Total acreage figures do not include areas in roads, water, or areas of land unable to be zoned or developed.</t>
  </si>
  <si>
    <t>Fairfax County</t>
  </si>
  <si>
    <t>Zoning District</t>
  </si>
  <si>
    <t>Vacant</t>
  </si>
  <si>
    <t>Class</t>
  </si>
  <si>
    <t>roads, water, or areas of land unable to be zoned or developed.</t>
  </si>
  <si>
    <t>Department of Management and Budget</t>
  </si>
  <si>
    <t>12000 Government Center Parkway</t>
  </si>
  <si>
    <t>Acres of Land by Major Zoning Class by IPLS.GIS_PLANN_DISTR</t>
  </si>
  <si>
    <t>Fairfax County, January 2023</t>
  </si>
  <si>
    <t>Generated on: 2023-10-18 03:38 PM</t>
  </si>
  <si>
    <t>IPLS.GIS_PLANN_DISTR</t>
  </si>
  <si>
    <t>ANNANDALE</t>
  </si>
  <si>
    <t>BAILEYS</t>
  </si>
  <si>
    <t>BULL RUN</t>
  </si>
  <si>
    <t>FAIRFAX</t>
  </si>
  <si>
    <t>JEFFERSON</t>
  </si>
  <si>
    <t>LINCOLNIA</t>
  </si>
  <si>
    <t>LOWER POTOMAC</t>
  </si>
  <si>
    <t>MCLEAN</t>
  </si>
  <si>
    <t>MOUNT VERNON</t>
  </si>
  <si>
    <t>POHICK</t>
  </si>
  <si>
    <t>ROSE HILL</t>
  </si>
  <si>
    <t>SPRINGFIELD</t>
  </si>
  <si>
    <t>UPPER POTOMAC</t>
  </si>
  <si>
    <t>VIENNA</t>
  </si>
  <si>
    <t>Acres of Land by Zoning District by IPLS.GIS_PLANN_DISTR</t>
  </si>
  <si>
    <t>C-1</t>
  </si>
  <si>
    <t>C-1A</t>
  </si>
  <si>
    <t>C-1B</t>
  </si>
  <si>
    <t>C-2</t>
  </si>
  <si>
    <t>C-3</t>
  </si>
  <si>
    <t>C-4</t>
  </si>
  <si>
    <t>C-5</t>
  </si>
  <si>
    <t>C-6</t>
  </si>
  <si>
    <t>C-7</t>
  </si>
  <si>
    <t>C-8</t>
  </si>
  <si>
    <t>CC</t>
  </si>
  <si>
    <t>CO</t>
  </si>
  <si>
    <t>CS</t>
  </si>
  <si>
    <t>PD-B</t>
  </si>
  <si>
    <t>PDC</t>
  </si>
  <si>
    <t>PD-D</t>
  </si>
  <si>
    <t>PD-W</t>
  </si>
  <si>
    <t>T</t>
  </si>
  <si>
    <t>CM</t>
  </si>
  <si>
    <t>CMP</t>
  </si>
  <si>
    <t>I-2</t>
  </si>
  <si>
    <t>I-3</t>
  </si>
  <si>
    <t>I-4</t>
  </si>
  <si>
    <t>I-5</t>
  </si>
  <si>
    <t>I-6</t>
  </si>
  <si>
    <t>I-I</t>
  </si>
  <si>
    <t>O&amp;LI</t>
  </si>
  <si>
    <t>PDH-1</t>
  </si>
  <si>
    <t>PDH-12</t>
  </si>
  <si>
    <t>PDH-16</t>
  </si>
  <si>
    <t>PDH-2</t>
  </si>
  <si>
    <t>PDH-20</t>
  </si>
  <si>
    <t>PDH-3</t>
  </si>
  <si>
    <t>PDH-30</t>
  </si>
  <si>
    <t>PDH-4</t>
  </si>
  <si>
    <t>PDH-40</t>
  </si>
  <si>
    <t>PDH-5</t>
  </si>
  <si>
    <t>PDH-8</t>
  </si>
  <si>
    <t>PD-R</t>
  </si>
  <si>
    <t>PR</t>
  </si>
  <si>
    <t>PRC</t>
  </si>
  <si>
    <t>PRM</t>
  </si>
  <si>
    <t>R-1</t>
  </si>
  <si>
    <t>R-10</t>
  </si>
  <si>
    <t>R-12</t>
  </si>
  <si>
    <t>R-15</t>
  </si>
  <si>
    <t>R-16</t>
  </si>
  <si>
    <t>R-2</t>
  </si>
  <si>
    <t>R-20</t>
  </si>
  <si>
    <t>R-3</t>
  </si>
  <si>
    <t>R-30</t>
  </si>
  <si>
    <t>R-4</t>
  </si>
  <si>
    <t>R-5</t>
  </si>
  <si>
    <t>R-8</t>
  </si>
  <si>
    <t>R-A</t>
  </si>
  <si>
    <t>R-C</t>
  </si>
  <si>
    <t>R-E</t>
  </si>
  <si>
    <t>RM</t>
  </si>
  <si>
    <t>RM-2</t>
  </si>
  <si>
    <t>R-MHP</t>
  </si>
  <si>
    <t>RS-10</t>
  </si>
  <si>
    <t>RS-12.5</t>
  </si>
  <si>
    <t>RS-16</t>
  </si>
  <si>
    <t>RTC</t>
  </si>
  <si>
    <t>RTH</t>
  </si>
  <si>
    <t>Unknown</t>
  </si>
  <si>
    <t>MAC</t>
  </si>
  <si>
    <t>PC</t>
  </si>
  <si>
    <t>PCC</t>
  </si>
  <si>
    <t>PD-TD</t>
  </si>
  <si>
    <t>PD-TOC</t>
  </si>
  <si>
    <t>PD-UR</t>
  </si>
  <si>
    <t>PTC</t>
  </si>
  <si>
    <t>Source: Fairfax County Department of Management and Budget, 2023</t>
  </si>
  <si>
    <t xml:space="preserve">Source: Fairfax County Department of Management and Budget, 2023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</si>
</sst>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;\(0\)"/>
    <numFmt numFmtId="177" formatCode="0.0"/>
    <numFmt numFmtId="178" formatCode="_ * #,##0.0_)\ _$_ ;_ * \(#,##0.0\)\ _$_ ;_ * &quot;-&quot;??_)\ _$_ ;_ @_ "/>
    <numFmt numFmtId="179" formatCode="_ * #,##0_)\ _$_ ;_ * \(#,##0\)\ _$_ ;_ * &quot;-&quot;??_)\ _$_ ;_ @_ "/>
    <numFmt numFmtId="180" formatCode="_(* #,##0.000_);_(* \(#,##0.000\);_(* &quot;-&quot;???_);_(@_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44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179" fontId="0" fillId="0" borderId="13" xfId="42" applyNumberFormat="1" applyFont="1" applyBorder="1" applyAlignment="1">
      <alignment/>
    </xf>
    <xf numFmtId="179" fontId="0" fillId="0" borderId="15" xfId="42" applyNumberFormat="1" applyFont="1" applyBorder="1" applyAlignment="1">
      <alignment/>
    </xf>
    <xf numFmtId="179" fontId="0" fillId="0" borderId="16" xfId="42" applyNumberFormat="1" applyFont="1" applyBorder="1" applyAlignment="1">
      <alignment/>
    </xf>
    <xf numFmtId="179" fontId="0" fillId="0" borderId="17" xfId="42" applyNumberFormat="1" applyFont="1" applyBorder="1" applyAlignment="1">
      <alignment/>
    </xf>
    <xf numFmtId="179" fontId="2" fillId="0" borderId="18" xfId="42" applyNumberFormat="1" applyFont="1" applyBorder="1" applyAlignment="1">
      <alignment/>
    </xf>
    <xf numFmtId="179" fontId="2" fillId="0" borderId="19" xfId="42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8" xfId="0" applyFont="1" applyBorder="1" applyAlignment="1">
      <alignment horizontal="left" wrapText="1"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152400</xdr:rowOff>
    </xdr:from>
    <xdr:to>
      <xdr:col>0</xdr:col>
      <xdr:colOff>1343025</xdr:colOff>
      <xdr:row>7</xdr:row>
      <xdr:rowOff>47625</xdr:rowOff>
    </xdr:to>
    <xdr:pic>
      <xdr:nvPicPr>
        <xdr:cNvPr id="1" name="Picture 1" descr="slide0027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1228725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161925</xdr:rowOff>
    </xdr:from>
    <xdr:to>
      <xdr:col>1</xdr:col>
      <xdr:colOff>619125</xdr:colOff>
      <xdr:row>8</xdr:row>
      <xdr:rowOff>9525</xdr:rowOff>
    </xdr:to>
    <xdr:pic>
      <xdr:nvPicPr>
        <xdr:cNvPr id="1" name="Picture 2" descr="slide0027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1285875" cy="1133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A11" sqref="A11:I11"/>
    </sheetView>
  </sheetViews>
  <sheetFormatPr defaultColWidth="9.140625" defaultRowHeight="12.75"/>
  <cols>
    <col min="1" max="1" width="20.140625" style="0" customWidth="1"/>
    <col min="2" max="2" width="14.28125" style="0" bestFit="1" customWidth="1"/>
    <col min="3" max="3" width="12.57421875" style="0" bestFit="1" customWidth="1"/>
    <col min="4" max="4" width="14.28125" style="0" bestFit="1" customWidth="1"/>
    <col min="5" max="5" width="12.57421875" style="0" bestFit="1" customWidth="1"/>
    <col min="6" max="6" width="14.28125" style="0" bestFit="1" customWidth="1"/>
    <col min="7" max="7" width="12.57421875" style="0" bestFit="1" customWidth="1"/>
    <col min="8" max="8" width="14.28125" style="0" bestFit="1" customWidth="1"/>
    <col min="9" max="9" width="13.57421875" style="0" bestFit="1" customWidth="1"/>
  </cols>
  <sheetData>
    <row r="1" spans="1:14" ht="12.75">
      <c r="A1" s="53"/>
      <c r="B1" s="4"/>
      <c r="N1" s="8"/>
    </row>
    <row r="2" spans="1:14" ht="12.75">
      <c r="A2" s="53"/>
      <c r="B2" s="4"/>
      <c r="N2" s="8"/>
    </row>
    <row r="3" spans="1:21" ht="15.75">
      <c r="A3" s="53"/>
      <c r="B3" s="55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2.75">
      <c r="A4" s="53"/>
      <c r="B4" s="56" t="s">
        <v>16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2.75">
      <c r="A5" s="53"/>
      <c r="B5" s="57" t="s">
        <v>17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2.75">
      <c r="A6" s="53"/>
      <c r="B6" s="57" t="s">
        <v>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14" ht="12.75">
      <c r="A7" s="53"/>
      <c r="B7" s="4"/>
      <c r="N7" s="8"/>
    </row>
    <row r="8" spans="1:22" ht="13.5" thickBot="1">
      <c r="A8" s="54"/>
      <c r="B8" s="5"/>
      <c r="C8" s="1"/>
      <c r="D8" s="1"/>
      <c r="E8" s="1"/>
      <c r="F8" s="1"/>
      <c r="G8" s="1"/>
      <c r="H8" s="1"/>
      <c r="I8" s="1"/>
      <c r="J8" s="3"/>
      <c r="K8" s="3"/>
      <c r="L8" s="3"/>
      <c r="M8" s="3"/>
      <c r="N8" s="18"/>
      <c r="O8" s="3"/>
      <c r="P8" s="3"/>
      <c r="Q8" s="3"/>
      <c r="R8" s="3"/>
      <c r="S8" s="3"/>
      <c r="T8" s="3"/>
      <c r="U8" s="3"/>
      <c r="V8" s="3"/>
    </row>
    <row r="9" spans="1:14" ht="12">
      <c r="A9" s="2"/>
      <c r="B9" s="2"/>
      <c r="N9" s="8"/>
    </row>
    <row r="10" spans="1:21" ht="13.5">
      <c r="A10" s="50" t="s">
        <v>18</v>
      </c>
      <c r="B10" s="50"/>
      <c r="C10" s="50"/>
      <c r="D10" s="50"/>
      <c r="E10" s="50"/>
      <c r="F10" s="50"/>
      <c r="G10" s="50"/>
      <c r="H10" s="50"/>
      <c r="I10" s="5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3.5">
      <c r="A11" s="50" t="s">
        <v>19</v>
      </c>
      <c r="B11" s="50"/>
      <c r="C11" s="50"/>
      <c r="D11" s="50"/>
      <c r="E11" s="50"/>
      <c r="F11" s="50"/>
      <c r="G11" s="50"/>
      <c r="H11" s="50"/>
      <c r="I11" s="5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14"/>
      <c r="L12" s="14"/>
      <c r="M12" s="7"/>
      <c r="N12" s="10"/>
    </row>
    <row r="13" spans="1:21" ht="12">
      <c r="A13" s="51" t="s">
        <v>20</v>
      </c>
      <c r="B13" s="51"/>
      <c r="C13" s="51"/>
      <c r="D13" s="51"/>
      <c r="E13" s="51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ht="12.75" thickBot="1"/>
    <row r="15" spans="1:9" ht="13.5">
      <c r="A15" s="62" t="s">
        <v>21</v>
      </c>
      <c r="B15" s="59" t="s">
        <v>3</v>
      </c>
      <c r="C15" s="60"/>
      <c r="D15" s="59" t="s">
        <v>4</v>
      </c>
      <c r="E15" s="60"/>
      <c r="F15" s="59" t="s">
        <v>5</v>
      </c>
      <c r="G15" s="60"/>
      <c r="H15" s="59" t="s">
        <v>6</v>
      </c>
      <c r="I15" s="61"/>
    </row>
    <row r="16" spans="1:9" ht="13.5">
      <c r="A16" s="63"/>
      <c r="B16" s="15" t="s">
        <v>9</v>
      </c>
      <c r="C16" s="15" t="s">
        <v>2</v>
      </c>
      <c r="D16" s="15" t="s">
        <v>9</v>
      </c>
      <c r="E16" s="15" t="s">
        <v>2</v>
      </c>
      <c r="F16" s="15" t="s">
        <v>9</v>
      </c>
      <c r="G16" s="15" t="s">
        <v>2</v>
      </c>
      <c r="H16" s="15" t="s">
        <v>9</v>
      </c>
      <c r="I16" s="32" t="s">
        <v>2</v>
      </c>
    </row>
    <row r="17" spans="1:9" ht="12.75">
      <c r="A17" s="11" t="s">
        <v>22</v>
      </c>
      <c r="B17" s="23">
        <v>110.35979</v>
      </c>
      <c r="C17" s="23">
        <v>9185.04164</v>
      </c>
      <c r="D17" s="23">
        <v>5.22559</v>
      </c>
      <c r="E17" s="23">
        <v>304.1054</v>
      </c>
      <c r="F17" s="23">
        <v>22.90195</v>
      </c>
      <c r="G17" s="23">
        <v>545.73779</v>
      </c>
      <c r="H17" s="23">
        <v>138.48733</v>
      </c>
      <c r="I17" s="24">
        <v>10034.88483</v>
      </c>
    </row>
    <row r="18" spans="1:9" ht="12.75">
      <c r="A18" s="22" t="s">
        <v>23</v>
      </c>
      <c r="B18" s="23">
        <v>58.07593</v>
      </c>
      <c r="C18" s="23">
        <v>2999.03532</v>
      </c>
      <c r="D18" s="23">
        <v>6.33289</v>
      </c>
      <c r="E18" s="23">
        <v>433.71477</v>
      </c>
      <c r="F18" s="23"/>
      <c r="G18" s="23">
        <v>10.95471</v>
      </c>
      <c r="H18" s="25">
        <v>64.40882</v>
      </c>
      <c r="I18" s="26">
        <v>3443.7048</v>
      </c>
    </row>
    <row r="19" spans="1:9" ht="12.75">
      <c r="A19" s="22" t="s">
        <v>24</v>
      </c>
      <c r="B19" s="23">
        <v>1159.28874</v>
      </c>
      <c r="C19" s="23">
        <v>24627.36868</v>
      </c>
      <c r="D19" s="23">
        <v>201.13666</v>
      </c>
      <c r="E19" s="23">
        <v>1374.57822</v>
      </c>
      <c r="F19" s="23">
        <v>345.76651</v>
      </c>
      <c r="G19" s="23">
        <v>2765.9321</v>
      </c>
      <c r="H19" s="25">
        <v>1706.19191</v>
      </c>
      <c r="I19" s="26">
        <v>28767.879</v>
      </c>
    </row>
    <row r="20" spans="1:9" ht="12.75">
      <c r="A20" s="22" t="s">
        <v>25</v>
      </c>
      <c r="B20" s="23">
        <v>255.26477</v>
      </c>
      <c r="C20" s="23">
        <v>10324.00016</v>
      </c>
      <c r="D20" s="23">
        <v>40.47221</v>
      </c>
      <c r="E20" s="23">
        <v>904.58353</v>
      </c>
      <c r="F20" s="23">
        <v>3.812</v>
      </c>
      <c r="G20" s="23">
        <v>127.68293</v>
      </c>
      <c r="H20" s="25">
        <v>299.54898</v>
      </c>
      <c r="I20" s="26">
        <v>11356.26662</v>
      </c>
    </row>
    <row r="21" spans="1:9" ht="12.75">
      <c r="A21" s="22" t="s">
        <v>26</v>
      </c>
      <c r="B21" s="23">
        <v>47.66645</v>
      </c>
      <c r="C21" s="23">
        <v>4049.70231</v>
      </c>
      <c r="D21" s="23">
        <v>105.94217</v>
      </c>
      <c r="E21" s="23">
        <v>745.21226</v>
      </c>
      <c r="F21" s="23">
        <v>12.99801</v>
      </c>
      <c r="G21" s="23">
        <v>293.78876</v>
      </c>
      <c r="H21" s="25">
        <v>166.60663</v>
      </c>
      <c r="I21" s="26">
        <v>5088.70333</v>
      </c>
    </row>
    <row r="22" spans="1:9" ht="12.75">
      <c r="A22" s="22" t="s">
        <v>27</v>
      </c>
      <c r="B22" s="23">
        <v>35.07411</v>
      </c>
      <c r="C22" s="23">
        <v>1414.87117</v>
      </c>
      <c r="D22" s="23">
        <v>11.62838</v>
      </c>
      <c r="E22" s="23">
        <v>116.42372</v>
      </c>
      <c r="F22" s="23">
        <v>3.19238</v>
      </c>
      <c r="G22" s="23">
        <v>189.82401</v>
      </c>
      <c r="H22" s="25">
        <v>49.89487</v>
      </c>
      <c r="I22" s="26">
        <v>1721.1189</v>
      </c>
    </row>
    <row r="23" spans="1:9" ht="12.75">
      <c r="A23" s="22" t="s">
        <v>28</v>
      </c>
      <c r="B23" s="23">
        <v>1053.49195</v>
      </c>
      <c r="C23" s="23">
        <v>22787.4011</v>
      </c>
      <c r="D23" s="23">
        <v>17.91452</v>
      </c>
      <c r="E23" s="23">
        <v>213.48789</v>
      </c>
      <c r="F23" s="23">
        <v>122.64872</v>
      </c>
      <c r="G23" s="23">
        <v>487.87931</v>
      </c>
      <c r="H23" s="25">
        <v>1194.05519</v>
      </c>
      <c r="I23" s="26">
        <v>23488.7683</v>
      </c>
    </row>
    <row r="24" spans="1:9" ht="12.75">
      <c r="A24" s="22" t="s">
        <v>29</v>
      </c>
      <c r="B24" s="23">
        <v>673.25915</v>
      </c>
      <c r="C24" s="23">
        <v>15402.75861</v>
      </c>
      <c r="D24" s="23">
        <v>40.90475</v>
      </c>
      <c r="E24" s="23">
        <v>645.90444</v>
      </c>
      <c r="F24" s="23">
        <v>13.61627</v>
      </c>
      <c r="G24" s="23">
        <v>98.52056</v>
      </c>
      <c r="H24" s="25">
        <v>819.63958</v>
      </c>
      <c r="I24" s="26">
        <v>16423.12299</v>
      </c>
    </row>
    <row r="25" spans="1:9" ht="12.75">
      <c r="A25" s="22" t="s">
        <v>30</v>
      </c>
      <c r="B25" s="23">
        <v>304.40118</v>
      </c>
      <c r="C25" s="23">
        <v>10589.59397</v>
      </c>
      <c r="D25" s="23">
        <v>26.22506</v>
      </c>
      <c r="E25" s="23">
        <v>732.95489</v>
      </c>
      <c r="F25" s="23"/>
      <c r="G25" s="23">
        <v>4.19541</v>
      </c>
      <c r="H25" s="25">
        <v>330.62624</v>
      </c>
      <c r="I25" s="26">
        <v>11326.74427</v>
      </c>
    </row>
    <row r="26" spans="1:9" ht="12.75">
      <c r="A26" s="22" t="s">
        <v>31</v>
      </c>
      <c r="B26" s="23">
        <v>2199.387</v>
      </c>
      <c r="C26" s="23">
        <v>44303.05071</v>
      </c>
      <c r="D26" s="23">
        <v>2.82396</v>
      </c>
      <c r="E26" s="23">
        <v>213.52803</v>
      </c>
      <c r="F26" s="23">
        <v>3.5343</v>
      </c>
      <c r="G26" s="23">
        <v>92.70957</v>
      </c>
      <c r="H26" s="25">
        <v>2284.0923</v>
      </c>
      <c r="I26" s="26">
        <v>44700.55212</v>
      </c>
    </row>
    <row r="27" spans="1:9" ht="12.75">
      <c r="A27" s="22" t="s">
        <v>32</v>
      </c>
      <c r="B27" s="23">
        <v>195.86403</v>
      </c>
      <c r="C27" s="23">
        <v>7683.45551</v>
      </c>
      <c r="D27" s="23">
        <v>36.09046</v>
      </c>
      <c r="E27" s="23">
        <v>267.85841</v>
      </c>
      <c r="F27" s="23">
        <v>23.14821</v>
      </c>
      <c r="G27" s="23">
        <v>82.29311</v>
      </c>
      <c r="H27" s="25">
        <v>255.1027</v>
      </c>
      <c r="I27" s="26">
        <v>8033.60703</v>
      </c>
    </row>
    <row r="28" spans="1:9" ht="12.75">
      <c r="A28" s="22" t="s">
        <v>33</v>
      </c>
      <c r="B28" s="23">
        <v>102.33</v>
      </c>
      <c r="C28" s="23">
        <v>6714.16442</v>
      </c>
      <c r="D28" s="23">
        <v>80.4244</v>
      </c>
      <c r="E28" s="23">
        <v>564.25157</v>
      </c>
      <c r="F28" s="23">
        <v>221.33479</v>
      </c>
      <c r="G28" s="23">
        <v>1459.82386</v>
      </c>
      <c r="H28" s="25">
        <v>404.08919</v>
      </c>
      <c r="I28" s="26">
        <v>8738.23985</v>
      </c>
    </row>
    <row r="29" spans="1:9" ht="12.75">
      <c r="A29" s="22" t="s">
        <v>34</v>
      </c>
      <c r="B29" s="23">
        <v>1602.98217</v>
      </c>
      <c r="C29" s="23">
        <v>39461.58575</v>
      </c>
      <c r="D29" s="23">
        <v>89.26988</v>
      </c>
      <c r="E29" s="23">
        <v>1354.91497</v>
      </c>
      <c r="F29" s="23">
        <v>179.41553</v>
      </c>
      <c r="G29" s="23">
        <v>1701.26591</v>
      </c>
      <c r="H29" s="25">
        <v>1895.19408</v>
      </c>
      <c r="I29" s="26">
        <v>42571.32921</v>
      </c>
    </row>
    <row r="30" spans="1:9" ht="12.75">
      <c r="A30" s="22" t="s">
        <v>35</v>
      </c>
      <c r="B30" s="23">
        <v>222.78094</v>
      </c>
      <c r="C30" s="23">
        <v>9326.94712</v>
      </c>
      <c r="D30" s="23">
        <v>9.99084</v>
      </c>
      <c r="E30" s="23">
        <v>487.66093</v>
      </c>
      <c r="F30" s="23">
        <v>2.58002</v>
      </c>
      <c r="G30" s="23">
        <v>189.17157</v>
      </c>
      <c r="H30" s="25">
        <v>250.08027</v>
      </c>
      <c r="I30" s="26">
        <v>10087.22451</v>
      </c>
    </row>
    <row r="31" spans="1:9" ht="13.5" thickBot="1">
      <c r="A31" s="12" t="s">
        <v>2</v>
      </c>
      <c r="B31" s="27">
        <f aca="true" t="shared" si="0" ref="B31:I31">SUM(B17:B30)</f>
        <v>8020.22621</v>
      </c>
      <c r="C31" s="27">
        <f t="shared" si="0"/>
        <v>208868.97647</v>
      </c>
      <c r="D31" s="27">
        <f t="shared" si="0"/>
        <v>674.3817700000001</v>
      </c>
      <c r="E31" s="27">
        <f t="shared" si="0"/>
        <v>8359.17903</v>
      </c>
      <c r="F31" s="27">
        <f t="shared" si="0"/>
        <v>954.9486899999999</v>
      </c>
      <c r="G31" s="27">
        <f t="shared" si="0"/>
        <v>8049.7796</v>
      </c>
      <c r="H31" s="27">
        <f t="shared" si="0"/>
        <v>9858.01809</v>
      </c>
      <c r="I31" s="28">
        <f t="shared" si="0"/>
        <v>225782.14576</v>
      </c>
    </row>
    <row r="33" spans="1:3" ht="12.75">
      <c r="A33" s="16" t="s">
        <v>110</v>
      </c>
      <c r="B33" s="6"/>
      <c r="C33" s="6"/>
    </row>
    <row r="35" spans="1:3" ht="12.75">
      <c r="A35" s="17" t="s">
        <v>10</v>
      </c>
      <c r="B35" s="13"/>
      <c r="C35" s="13"/>
    </row>
    <row r="36" spans="1:3" ht="12.75">
      <c r="A36" s="13"/>
      <c r="B36" s="13"/>
      <c r="C36" s="13"/>
    </row>
    <row r="37" spans="1:9" ht="12.75">
      <c r="A37" s="58"/>
      <c r="B37" s="58"/>
      <c r="C37" s="58"/>
      <c r="D37" s="58"/>
      <c r="E37" s="58"/>
      <c r="F37" s="58"/>
      <c r="G37" s="58"/>
      <c r="H37" s="58"/>
      <c r="I37" s="58"/>
    </row>
    <row r="38" spans="1:9" ht="12.75">
      <c r="A38" s="58" t="s">
        <v>8</v>
      </c>
      <c r="B38" s="58"/>
      <c r="C38" s="58"/>
      <c r="D38" s="58"/>
      <c r="E38" s="58"/>
      <c r="F38" s="58"/>
      <c r="G38" s="58"/>
      <c r="H38" s="58"/>
      <c r="I38" s="58"/>
    </row>
    <row r="39" spans="1:9" ht="12.75">
      <c r="A39" s="58"/>
      <c r="B39" s="58"/>
      <c r="C39" s="58"/>
      <c r="D39" s="58"/>
      <c r="E39" s="58"/>
      <c r="F39" s="58"/>
      <c r="G39" s="58"/>
      <c r="H39" s="58"/>
      <c r="I39" s="58"/>
    </row>
  </sheetData>
  <sheetProtection/>
  <mergeCells count="16">
    <mergeCell ref="A37:I37"/>
    <mergeCell ref="A38:I38"/>
    <mergeCell ref="A39:I39"/>
    <mergeCell ref="B15:C15"/>
    <mergeCell ref="D15:E15"/>
    <mergeCell ref="F15:G15"/>
    <mergeCell ref="H15:I15"/>
    <mergeCell ref="A15:A16"/>
    <mergeCell ref="A10:I10"/>
    <mergeCell ref="A11:I11"/>
    <mergeCell ref="A13:U13"/>
    <mergeCell ref="A1:A8"/>
    <mergeCell ref="B3:U3"/>
    <mergeCell ref="B4:U4"/>
    <mergeCell ref="B5:U5"/>
    <mergeCell ref="B6:U6"/>
  </mergeCells>
  <printOptions/>
  <pageMargins left="0.75" right="0.75" top="0.5" bottom="0.5" header="0.25" footer="0.25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72">
      <selection activeCell="H100" sqref="H100"/>
    </sheetView>
  </sheetViews>
  <sheetFormatPr defaultColWidth="9.140625" defaultRowHeight="12.75"/>
  <cols>
    <col min="1" max="1" width="11.140625" style="0" customWidth="1"/>
    <col min="2" max="2" width="13.00390625" style="0" customWidth="1"/>
    <col min="3" max="32" width="7.7109375" style="0" customWidth="1"/>
  </cols>
  <sheetData>
    <row r="1" spans="1:32" ht="12.75">
      <c r="A1" s="53"/>
      <c r="B1" s="5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8"/>
    </row>
    <row r="2" spans="1:32" ht="12.75">
      <c r="A2" s="53"/>
      <c r="B2" s="5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8"/>
    </row>
    <row r="3" spans="1:39" ht="15.75">
      <c r="A3" s="53"/>
      <c r="B3" s="53"/>
      <c r="C3" s="55" t="s">
        <v>0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2"/>
      <c r="AG3" s="52"/>
      <c r="AH3" s="52"/>
      <c r="AI3" s="52"/>
      <c r="AJ3" s="52"/>
      <c r="AK3" s="52"/>
      <c r="AL3" s="52"/>
      <c r="AM3" s="52"/>
    </row>
    <row r="4" spans="1:39" ht="12.75">
      <c r="A4" s="53"/>
      <c r="B4" s="53"/>
      <c r="C4" s="56" t="s">
        <v>16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2"/>
      <c r="AG4" s="52"/>
      <c r="AH4" s="52"/>
      <c r="AI4" s="52"/>
      <c r="AJ4" s="52"/>
      <c r="AK4" s="52"/>
      <c r="AL4" s="52"/>
      <c r="AM4" s="52"/>
    </row>
    <row r="5" spans="1:39" ht="12.75">
      <c r="A5" s="53"/>
      <c r="B5" s="53"/>
      <c r="C5" s="57" t="s">
        <v>17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2"/>
      <c r="AG5" s="52"/>
      <c r="AH5" s="52"/>
      <c r="AI5" s="52"/>
      <c r="AJ5" s="52"/>
      <c r="AK5" s="52"/>
      <c r="AL5" s="52"/>
      <c r="AM5" s="52"/>
    </row>
    <row r="6" spans="1:39" ht="12.75">
      <c r="A6" s="53"/>
      <c r="B6" s="53"/>
      <c r="C6" s="57" t="s">
        <v>1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2"/>
      <c r="AG6" s="52"/>
      <c r="AH6" s="52"/>
      <c r="AI6" s="52"/>
      <c r="AJ6" s="52"/>
      <c r="AK6" s="52"/>
      <c r="AL6" s="52"/>
      <c r="AM6" s="52"/>
    </row>
    <row r="7" spans="1:32" ht="12.75">
      <c r="A7" s="53"/>
      <c r="B7" s="5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8"/>
    </row>
    <row r="8" spans="1:40" ht="13.5" thickBot="1">
      <c r="A8" s="54"/>
      <c r="B8" s="5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9"/>
      <c r="AG8" s="3"/>
      <c r="AH8" s="3"/>
      <c r="AI8" s="3"/>
      <c r="AJ8" s="3"/>
      <c r="AK8" s="3"/>
      <c r="AL8" s="3"/>
      <c r="AM8" s="3"/>
      <c r="AN8" s="3"/>
    </row>
    <row r="9" spans="1:32" ht="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8"/>
    </row>
    <row r="10" spans="1:39" ht="13.5">
      <c r="A10" s="50" t="s">
        <v>36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6"/>
      <c r="AH10" s="6"/>
      <c r="AI10" s="6"/>
      <c r="AJ10" s="6"/>
      <c r="AK10" s="6"/>
      <c r="AL10" s="6"/>
      <c r="AM10" s="6"/>
    </row>
    <row r="11" spans="1:39" ht="13.5">
      <c r="A11" s="50" t="s">
        <v>19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6"/>
      <c r="AH11" s="6"/>
      <c r="AI11" s="6"/>
      <c r="AJ11" s="6"/>
      <c r="AK11" s="6"/>
      <c r="AL11" s="6"/>
      <c r="AM11" s="6"/>
    </row>
    <row r="12" spans="1:32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0"/>
    </row>
    <row r="13" spans="1:39" ht="12">
      <c r="A13" s="51" t="s">
        <v>20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6"/>
      <c r="AH13" s="6"/>
      <c r="AI13" s="6"/>
      <c r="AJ13" s="6"/>
      <c r="AK13" s="6"/>
      <c r="AL13" s="6"/>
      <c r="AM13" s="6"/>
    </row>
    <row r="14" ht="12.75" thickBot="1"/>
    <row r="15" spans="1:32" s="7" customFormat="1" ht="13.5" thickBot="1">
      <c r="A15" s="66" t="s">
        <v>14</v>
      </c>
      <c r="B15" s="66" t="s">
        <v>12</v>
      </c>
      <c r="C15" s="64" t="s">
        <v>22</v>
      </c>
      <c r="D15" s="65"/>
      <c r="E15" s="64" t="s">
        <v>23</v>
      </c>
      <c r="F15" s="65"/>
      <c r="G15" s="64" t="s">
        <v>24</v>
      </c>
      <c r="H15" s="65"/>
      <c r="I15" s="64" t="s">
        <v>25</v>
      </c>
      <c r="J15" s="65"/>
      <c r="K15" s="64" t="s">
        <v>26</v>
      </c>
      <c r="L15" s="65"/>
      <c r="M15" s="64" t="s">
        <v>27</v>
      </c>
      <c r="N15" s="65"/>
      <c r="O15" s="64" t="s">
        <v>28</v>
      </c>
      <c r="P15" s="65"/>
      <c r="Q15" s="64" t="s">
        <v>29</v>
      </c>
      <c r="R15" s="65"/>
      <c r="S15" s="64" t="s">
        <v>30</v>
      </c>
      <c r="T15" s="65"/>
      <c r="U15" s="64" t="s">
        <v>31</v>
      </c>
      <c r="V15" s="65"/>
      <c r="W15" s="64" t="s">
        <v>32</v>
      </c>
      <c r="X15" s="65"/>
      <c r="Y15" s="64" t="s">
        <v>33</v>
      </c>
      <c r="Z15" s="65"/>
      <c r="AA15" s="64" t="s">
        <v>34</v>
      </c>
      <c r="AB15" s="65"/>
      <c r="AC15" s="68" t="s">
        <v>35</v>
      </c>
      <c r="AD15" s="64"/>
      <c r="AE15" s="68" t="s">
        <v>11</v>
      </c>
      <c r="AF15" s="69"/>
    </row>
    <row r="16" spans="1:256" s="14" customFormat="1" ht="13.5" thickBot="1">
      <c r="A16" s="67"/>
      <c r="B16" s="67"/>
      <c r="C16" s="33" t="s">
        <v>13</v>
      </c>
      <c r="D16" s="34" t="s">
        <v>6</v>
      </c>
      <c r="E16" s="33" t="s">
        <v>13</v>
      </c>
      <c r="F16" s="34" t="s">
        <v>6</v>
      </c>
      <c r="G16" s="33" t="s">
        <v>13</v>
      </c>
      <c r="H16" s="34" t="s">
        <v>6</v>
      </c>
      <c r="I16" s="33" t="s">
        <v>13</v>
      </c>
      <c r="J16" s="34" t="s">
        <v>6</v>
      </c>
      <c r="K16" s="33" t="s">
        <v>13</v>
      </c>
      <c r="L16" s="34" t="s">
        <v>6</v>
      </c>
      <c r="M16" s="33" t="s">
        <v>13</v>
      </c>
      <c r="N16" s="34" t="s">
        <v>6</v>
      </c>
      <c r="O16" s="33" t="s">
        <v>13</v>
      </c>
      <c r="P16" s="34" t="s">
        <v>6</v>
      </c>
      <c r="Q16" s="33" t="s">
        <v>13</v>
      </c>
      <c r="R16" s="34" t="s">
        <v>6</v>
      </c>
      <c r="S16" s="33" t="s">
        <v>13</v>
      </c>
      <c r="T16" s="34" t="s">
        <v>6</v>
      </c>
      <c r="U16" s="33" t="s">
        <v>13</v>
      </c>
      <c r="V16" s="34" t="s">
        <v>6</v>
      </c>
      <c r="W16" s="33" t="s">
        <v>13</v>
      </c>
      <c r="X16" s="34" t="s">
        <v>6</v>
      </c>
      <c r="Y16" s="33" t="s">
        <v>13</v>
      </c>
      <c r="Z16" s="34" t="s">
        <v>6</v>
      </c>
      <c r="AA16" s="33" t="s">
        <v>13</v>
      </c>
      <c r="AB16" s="34" t="s">
        <v>6</v>
      </c>
      <c r="AC16" s="34" t="s">
        <v>13</v>
      </c>
      <c r="AD16" s="34" t="s">
        <v>6</v>
      </c>
      <c r="AE16" s="34" t="s">
        <v>13</v>
      </c>
      <c r="AF16" s="35" t="s">
        <v>6</v>
      </c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32" s="19" customFormat="1" ht="12">
      <c r="A17" s="36" t="s">
        <v>4</v>
      </c>
      <c r="B17" s="37" t="s">
        <v>37</v>
      </c>
      <c r="C17" s="38"/>
      <c r="D17" s="38">
        <v>8.64475</v>
      </c>
      <c r="E17" s="38">
        <v>0.49788</v>
      </c>
      <c r="F17" s="38">
        <v>0.98534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>
        <v>4.62825</v>
      </c>
      <c r="W17" s="38"/>
      <c r="X17" s="38"/>
      <c r="Y17" s="38"/>
      <c r="Z17" s="38"/>
      <c r="AA17" s="38"/>
      <c r="AB17" s="38"/>
      <c r="AC17" s="38">
        <v>0.56812</v>
      </c>
      <c r="AD17" s="38">
        <v>42.23362</v>
      </c>
      <c r="AE17" s="38">
        <v>1.066</v>
      </c>
      <c r="AF17" s="39">
        <v>56.49196</v>
      </c>
    </row>
    <row r="18" spans="1:32" s="19" customFormat="1" ht="12">
      <c r="A18" s="46" t="s">
        <v>4</v>
      </c>
      <c r="B18" s="47" t="s">
        <v>38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>
        <v>0.95125</v>
      </c>
      <c r="AD18" s="48">
        <v>23.56575</v>
      </c>
      <c r="AE18" s="48">
        <v>0.95125</v>
      </c>
      <c r="AF18" s="49">
        <v>23.56575</v>
      </c>
    </row>
    <row r="19" spans="1:32" s="19" customFormat="1" ht="12">
      <c r="A19" s="46" t="s">
        <v>4</v>
      </c>
      <c r="B19" s="47" t="s">
        <v>39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>
        <v>9.88802</v>
      </c>
      <c r="AE19" s="48"/>
      <c r="AF19" s="49">
        <v>9.88802</v>
      </c>
    </row>
    <row r="20" spans="1:32" s="19" customFormat="1" ht="12">
      <c r="A20" s="46" t="s">
        <v>4</v>
      </c>
      <c r="B20" s="47" t="s">
        <v>40</v>
      </c>
      <c r="C20" s="48">
        <v>0.97378</v>
      </c>
      <c r="D20" s="48">
        <v>59.41262</v>
      </c>
      <c r="E20" s="48"/>
      <c r="F20" s="48">
        <v>14.58663</v>
      </c>
      <c r="G20" s="48"/>
      <c r="H20" s="48">
        <v>13.41486</v>
      </c>
      <c r="I20" s="48"/>
      <c r="J20" s="48">
        <v>13.42192</v>
      </c>
      <c r="K20" s="48">
        <v>0.50213</v>
      </c>
      <c r="L20" s="48">
        <v>6.32057</v>
      </c>
      <c r="M20" s="48"/>
      <c r="N20" s="48">
        <v>13.89132</v>
      </c>
      <c r="O20" s="48"/>
      <c r="P20" s="48"/>
      <c r="Q20" s="48">
        <v>0.24412</v>
      </c>
      <c r="R20" s="48">
        <v>37.02039</v>
      </c>
      <c r="S20" s="48">
        <v>0.43688</v>
      </c>
      <c r="T20" s="48">
        <v>16.5892</v>
      </c>
      <c r="U20" s="48"/>
      <c r="V20" s="48">
        <v>29.96136</v>
      </c>
      <c r="W20" s="48">
        <v>8.30579</v>
      </c>
      <c r="X20" s="48">
        <v>13.52083</v>
      </c>
      <c r="Y20" s="48">
        <v>3.20999</v>
      </c>
      <c r="Z20" s="48">
        <v>28.71044</v>
      </c>
      <c r="AA20" s="48"/>
      <c r="AB20" s="48">
        <v>1.2077</v>
      </c>
      <c r="AC20" s="48">
        <v>1.70285</v>
      </c>
      <c r="AD20" s="48">
        <v>78.56194</v>
      </c>
      <c r="AE20" s="48">
        <v>15.37554</v>
      </c>
      <c r="AF20" s="49">
        <v>326.61978</v>
      </c>
    </row>
    <row r="21" spans="1:32" s="19" customFormat="1" ht="12">
      <c r="A21" s="46" t="s">
        <v>4</v>
      </c>
      <c r="B21" s="47" t="s">
        <v>41</v>
      </c>
      <c r="C21" s="48">
        <v>1.60393</v>
      </c>
      <c r="D21" s="48">
        <v>39.64634</v>
      </c>
      <c r="E21" s="48"/>
      <c r="F21" s="48">
        <v>16.00621</v>
      </c>
      <c r="G21" s="48">
        <v>1.77392</v>
      </c>
      <c r="H21" s="48">
        <v>5.97361</v>
      </c>
      <c r="I21" s="48">
        <v>4.93808</v>
      </c>
      <c r="J21" s="48">
        <v>136.11827</v>
      </c>
      <c r="K21" s="48">
        <v>7.39858</v>
      </c>
      <c r="L21" s="48">
        <v>79.82872</v>
      </c>
      <c r="M21" s="48"/>
      <c r="N21" s="48">
        <v>5.55975</v>
      </c>
      <c r="O21" s="48"/>
      <c r="P21" s="48">
        <v>0.78164</v>
      </c>
      <c r="Q21" s="48">
        <v>9.34359</v>
      </c>
      <c r="R21" s="48">
        <v>133.59569</v>
      </c>
      <c r="S21" s="48"/>
      <c r="T21" s="48">
        <v>51.76149</v>
      </c>
      <c r="U21" s="48"/>
      <c r="V21" s="48"/>
      <c r="W21" s="48">
        <v>3.8618</v>
      </c>
      <c r="X21" s="48">
        <v>7.05785</v>
      </c>
      <c r="Y21" s="48">
        <v>1.61434</v>
      </c>
      <c r="Z21" s="48">
        <v>15.9241</v>
      </c>
      <c r="AA21" s="48">
        <v>2.99443</v>
      </c>
      <c r="AB21" s="48">
        <v>114.52918</v>
      </c>
      <c r="AC21" s="48"/>
      <c r="AD21" s="48">
        <v>45.64928</v>
      </c>
      <c r="AE21" s="48">
        <v>33.52867</v>
      </c>
      <c r="AF21" s="49">
        <v>652.43213</v>
      </c>
    </row>
    <row r="22" spans="1:32" s="19" customFormat="1" ht="12">
      <c r="A22" s="46" t="s">
        <v>4</v>
      </c>
      <c r="B22" s="47" t="s">
        <v>42</v>
      </c>
      <c r="C22" s="48"/>
      <c r="D22" s="48">
        <v>4.32212</v>
      </c>
      <c r="E22" s="48"/>
      <c r="F22" s="48">
        <v>9.9477</v>
      </c>
      <c r="G22" s="48"/>
      <c r="H22" s="48"/>
      <c r="I22" s="48"/>
      <c r="J22" s="48">
        <v>9.02554</v>
      </c>
      <c r="K22" s="48">
        <v>2.58735</v>
      </c>
      <c r="L22" s="48">
        <v>21.4965</v>
      </c>
      <c r="M22" s="48"/>
      <c r="N22" s="48"/>
      <c r="O22" s="48"/>
      <c r="P22" s="48"/>
      <c r="Q22" s="48">
        <v>2.05127</v>
      </c>
      <c r="R22" s="48">
        <v>83.13039</v>
      </c>
      <c r="S22" s="48"/>
      <c r="T22" s="48"/>
      <c r="U22" s="48"/>
      <c r="V22" s="48"/>
      <c r="W22" s="48"/>
      <c r="X22" s="48"/>
      <c r="Y22" s="48">
        <v>5.96644</v>
      </c>
      <c r="Z22" s="48">
        <v>34.40663</v>
      </c>
      <c r="AA22" s="48"/>
      <c r="AB22" s="48"/>
      <c r="AC22" s="48"/>
      <c r="AD22" s="48">
        <v>17.78072</v>
      </c>
      <c r="AE22" s="48">
        <v>10.60506</v>
      </c>
      <c r="AF22" s="49">
        <v>180.1096</v>
      </c>
    </row>
    <row r="23" spans="1:32" s="19" customFormat="1" ht="12">
      <c r="A23" s="46" t="s">
        <v>4</v>
      </c>
      <c r="B23" s="47" t="s">
        <v>43</v>
      </c>
      <c r="C23" s="48">
        <v>0.10814</v>
      </c>
      <c r="D23" s="48">
        <v>13.5189</v>
      </c>
      <c r="E23" s="48">
        <v>0.18974</v>
      </c>
      <c r="F23" s="48">
        <v>11.0548</v>
      </c>
      <c r="G23" s="48">
        <v>0.50814</v>
      </c>
      <c r="H23" s="48">
        <v>3.54094</v>
      </c>
      <c r="I23" s="48"/>
      <c r="J23" s="48">
        <v>15.63444</v>
      </c>
      <c r="K23" s="48">
        <v>0.91849</v>
      </c>
      <c r="L23" s="48">
        <v>27.61764</v>
      </c>
      <c r="M23" s="48"/>
      <c r="N23" s="48">
        <v>12.71888</v>
      </c>
      <c r="O23" s="48">
        <v>2.40237</v>
      </c>
      <c r="P23" s="48">
        <v>8.59038</v>
      </c>
      <c r="Q23" s="48"/>
      <c r="R23" s="48">
        <v>22.39681</v>
      </c>
      <c r="S23" s="48">
        <v>1.58958</v>
      </c>
      <c r="T23" s="48">
        <v>38.84322</v>
      </c>
      <c r="U23" s="48">
        <v>1.04221</v>
      </c>
      <c r="V23" s="48">
        <v>20.25795</v>
      </c>
      <c r="W23" s="48">
        <v>1.3621</v>
      </c>
      <c r="X23" s="48">
        <v>12.44693</v>
      </c>
      <c r="Y23" s="48">
        <v>0.44485</v>
      </c>
      <c r="Z23" s="48">
        <v>16.7081</v>
      </c>
      <c r="AA23" s="48">
        <v>2.63216</v>
      </c>
      <c r="AB23" s="48">
        <v>11.29453</v>
      </c>
      <c r="AC23" s="48">
        <v>0.05231</v>
      </c>
      <c r="AD23" s="48">
        <v>11.20773</v>
      </c>
      <c r="AE23" s="48">
        <v>11.25009</v>
      </c>
      <c r="AF23" s="49">
        <v>225.83125</v>
      </c>
    </row>
    <row r="24" spans="1:32" s="19" customFormat="1" ht="12">
      <c r="A24" s="46" t="s">
        <v>4</v>
      </c>
      <c r="B24" s="47" t="s">
        <v>44</v>
      </c>
      <c r="C24" s="48">
        <v>2.10323</v>
      </c>
      <c r="D24" s="48">
        <v>135.9468</v>
      </c>
      <c r="E24" s="48">
        <v>0.38557</v>
      </c>
      <c r="F24" s="48">
        <v>104.0589</v>
      </c>
      <c r="G24" s="48">
        <v>12.55184</v>
      </c>
      <c r="H24" s="48">
        <v>147.46103</v>
      </c>
      <c r="I24" s="48"/>
      <c r="J24" s="48">
        <v>80.82629</v>
      </c>
      <c r="K24" s="48">
        <v>1.37979</v>
      </c>
      <c r="L24" s="48">
        <v>65.31577</v>
      </c>
      <c r="M24" s="48">
        <v>0.91919</v>
      </c>
      <c r="N24" s="48">
        <v>63.73461</v>
      </c>
      <c r="O24" s="48">
        <v>6.5534</v>
      </c>
      <c r="P24" s="48">
        <v>47.91489</v>
      </c>
      <c r="Q24" s="48">
        <v>1.81418</v>
      </c>
      <c r="R24" s="48">
        <v>71.54007</v>
      </c>
      <c r="S24" s="48">
        <v>0.70007</v>
      </c>
      <c r="T24" s="48">
        <v>149.50321</v>
      </c>
      <c r="U24" s="48">
        <v>1.78175</v>
      </c>
      <c r="V24" s="48">
        <v>157.30776</v>
      </c>
      <c r="W24" s="48">
        <v>0.54623</v>
      </c>
      <c r="X24" s="48">
        <v>37.019</v>
      </c>
      <c r="Y24" s="48">
        <v>5.35448</v>
      </c>
      <c r="Z24" s="48">
        <v>150.67333</v>
      </c>
      <c r="AA24" s="48">
        <v>1.16008</v>
      </c>
      <c r="AB24" s="48">
        <v>79.52873</v>
      </c>
      <c r="AC24" s="48">
        <v>5.48134</v>
      </c>
      <c r="AD24" s="48">
        <v>65.26061</v>
      </c>
      <c r="AE24" s="48">
        <v>40.73115</v>
      </c>
      <c r="AF24" s="49">
        <v>1356.091</v>
      </c>
    </row>
    <row r="25" spans="1:32" s="19" customFormat="1" ht="12">
      <c r="A25" s="46" t="s">
        <v>4</v>
      </c>
      <c r="B25" s="47" t="s">
        <v>45</v>
      </c>
      <c r="C25" s="48"/>
      <c r="D25" s="48">
        <v>2.04938</v>
      </c>
      <c r="E25" s="48"/>
      <c r="F25" s="48">
        <v>82.32409</v>
      </c>
      <c r="G25" s="48"/>
      <c r="H25" s="48">
        <v>54.66862</v>
      </c>
      <c r="I25" s="48">
        <v>2.40257</v>
      </c>
      <c r="J25" s="48">
        <v>135.52294</v>
      </c>
      <c r="K25" s="48"/>
      <c r="L25" s="48">
        <v>8.65688</v>
      </c>
      <c r="M25" s="48"/>
      <c r="N25" s="48"/>
      <c r="O25" s="48"/>
      <c r="P25" s="48"/>
      <c r="Q25" s="48"/>
      <c r="R25" s="48">
        <v>52.46398</v>
      </c>
      <c r="S25" s="48"/>
      <c r="T25" s="48"/>
      <c r="U25" s="48"/>
      <c r="V25" s="48"/>
      <c r="W25" s="48"/>
      <c r="X25" s="48"/>
      <c r="Y25" s="48"/>
      <c r="Z25" s="48">
        <v>40.93183</v>
      </c>
      <c r="AA25" s="48"/>
      <c r="AB25" s="48"/>
      <c r="AC25" s="48"/>
      <c r="AD25" s="48">
        <v>84.90049</v>
      </c>
      <c r="AE25" s="48">
        <v>2.40257</v>
      </c>
      <c r="AF25" s="49">
        <v>461.51821</v>
      </c>
    </row>
    <row r="26" spans="1:32" s="19" customFormat="1" ht="12">
      <c r="A26" s="46" t="s">
        <v>4</v>
      </c>
      <c r="B26" s="47" t="s">
        <v>46</v>
      </c>
      <c r="C26" s="48">
        <v>0.43651</v>
      </c>
      <c r="D26" s="48">
        <v>29.59085</v>
      </c>
      <c r="E26" s="48">
        <v>1.4757</v>
      </c>
      <c r="F26" s="48">
        <v>92.9311</v>
      </c>
      <c r="G26" s="48">
        <v>33.99108</v>
      </c>
      <c r="H26" s="48">
        <v>265.76937</v>
      </c>
      <c r="I26" s="48">
        <v>4.00782</v>
      </c>
      <c r="J26" s="48">
        <v>49.38915</v>
      </c>
      <c r="K26" s="48">
        <v>7.07413</v>
      </c>
      <c r="L26" s="48">
        <v>76.07504</v>
      </c>
      <c r="M26" s="48">
        <v>10.70919</v>
      </c>
      <c r="N26" s="48">
        <v>20.51916</v>
      </c>
      <c r="O26" s="48">
        <v>2.90767</v>
      </c>
      <c r="P26" s="48">
        <v>55.76558</v>
      </c>
      <c r="Q26" s="48"/>
      <c r="R26" s="48">
        <v>18.92064</v>
      </c>
      <c r="S26" s="48">
        <v>23.49853</v>
      </c>
      <c r="T26" s="48">
        <v>476.25777</v>
      </c>
      <c r="U26" s="48"/>
      <c r="V26" s="48">
        <v>1.37271</v>
      </c>
      <c r="W26" s="48"/>
      <c r="X26" s="48">
        <v>35.2291</v>
      </c>
      <c r="Y26" s="48">
        <v>24.2715</v>
      </c>
      <c r="Z26" s="48">
        <v>102.72595</v>
      </c>
      <c r="AA26" s="48">
        <v>4.96761</v>
      </c>
      <c r="AB26" s="48">
        <v>159.82066</v>
      </c>
      <c r="AC26" s="48">
        <v>0.35683</v>
      </c>
      <c r="AD26" s="48">
        <v>23.97162</v>
      </c>
      <c r="AE26" s="48">
        <v>113.69657</v>
      </c>
      <c r="AF26" s="49">
        <v>1408.3387</v>
      </c>
    </row>
    <row r="27" spans="1:32" s="19" customFormat="1" ht="12">
      <c r="A27" s="46" t="s">
        <v>4</v>
      </c>
      <c r="B27" s="47" t="s">
        <v>47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>
        <v>0.20804</v>
      </c>
      <c r="AB27" s="48">
        <v>13.08238</v>
      </c>
      <c r="AC27" s="48"/>
      <c r="AD27" s="48"/>
      <c r="AE27" s="48">
        <v>0.20804</v>
      </c>
      <c r="AF27" s="49">
        <v>13.08238</v>
      </c>
    </row>
    <row r="28" spans="1:32" s="19" customFormat="1" ht="12">
      <c r="A28" s="46" t="s">
        <v>4</v>
      </c>
      <c r="B28" s="47" t="s">
        <v>48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>
        <v>0.83163</v>
      </c>
      <c r="AB28" s="48">
        <v>34.41427</v>
      </c>
      <c r="AC28" s="48"/>
      <c r="AD28" s="48"/>
      <c r="AE28" s="48">
        <v>0.83163</v>
      </c>
      <c r="AF28" s="49">
        <v>34.41427</v>
      </c>
    </row>
    <row r="29" spans="1:32" s="19" customFormat="1" ht="12">
      <c r="A29" s="46" t="s">
        <v>4</v>
      </c>
      <c r="B29" s="47" t="s">
        <v>49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>
        <v>100.83236</v>
      </c>
      <c r="AC29" s="48"/>
      <c r="AD29" s="48"/>
      <c r="AE29" s="48"/>
      <c r="AF29" s="49">
        <v>100.83236</v>
      </c>
    </row>
    <row r="30" spans="1:32" s="19" customFormat="1" ht="12">
      <c r="A30" s="46" t="s">
        <v>4</v>
      </c>
      <c r="B30" s="47" t="s">
        <v>50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>
        <v>9.91996</v>
      </c>
      <c r="AB30" s="48">
        <v>87.03369</v>
      </c>
      <c r="AC30" s="48"/>
      <c r="AD30" s="48"/>
      <c r="AE30" s="48">
        <v>9.91996</v>
      </c>
      <c r="AF30" s="49">
        <v>87.03369</v>
      </c>
    </row>
    <row r="31" spans="1:32" s="19" customFormat="1" ht="12">
      <c r="A31" s="46" t="s">
        <v>4</v>
      </c>
      <c r="B31" s="47" t="s">
        <v>51</v>
      </c>
      <c r="C31" s="48"/>
      <c r="D31" s="48">
        <v>10.97364</v>
      </c>
      <c r="E31" s="48">
        <v>3.784</v>
      </c>
      <c r="F31" s="48">
        <v>101.82</v>
      </c>
      <c r="G31" s="48">
        <v>152.31168</v>
      </c>
      <c r="H31" s="48">
        <v>883.74979</v>
      </c>
      <c r="I31" s="48">
        <v>29.12374</v>
      </c>
      <c r="J31" s="48">
        <v>464.64498</v>
      </c>
      <c r="K31" s="48">
        <v>86.0817</v>
      </c>
      <c r="L31" s="48">
        <v>459.90114</v>
      </c>
      <c r="M31" s="48"/>
      <c r="N31" s="48"/>
      <c r="O31" s="48">
        <v>6.05108</v>
      </c>
      <c r="P31" s="48">
        <v>100.4354</v>
      </c>
      <c r="Q31" s="48">
        <v>27.45159</v>
      </c>
      <c r="R31" s="48">
        <v>226.83647</v>
      </c>
      <c r="S31" s="48"/>
      <c r="T31" s="48"/>
      <c r="U31" s="48"/>
      <c r="V31" s="48"/>
      <c r="W31" s="48">
        <v>22.01454</v>
      </c>
      <c r="X31" s="48">
        <v>162.5847</v>
      </c>
      <c r="Y31" s="48">
        <v>39.5628</v>
      </c>
      <c r="Z31" s="48">
        <v>174.17119</v>
      </c>
      <c r="AA31" s="48">
        <v>65.87504</v>
      </c>
      <c r="AB31" s="48">
        <v>645.74766</v>
      </c>
      <c r="AC31" s="48">
        <v>0.87814</v>
      </c>
      <c r="AD31" s="48">
        <v>73.92273</v>
      </c>
      <c r="AE31" s="48">
        <v>433.13431</v>
      </c>
      <c r="AF31" s="49">
        <v>3304.7877</v>
      </c>
    </row>
    <row r="32" spans="1:32" s="19" customFormat="1" ht="12">
      <c r="A32" s="46" t="s">
        <v>4</v>
      </c>
      <c r="B32" s="47" t="s">
        <v>52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>
        <v>0.03077</v>
      </c>
      <c r="AB32" s="48">
        <v>28.28209</v>
      </c>
      <c r="AC32" s="48"/>
      <c r="AD32" s="48"/>
      <c r="AE32" s="48">
        <v>0.03077</v>
      </c>
      <c r="AF32" s="49">
        <v>28.28209</v>
      </c>
    </row>
    <row r="33" spans="1:32" s="19" customFormat="1" ht="12">
      <c r="A33" s="46" t="s">
        <v>4</v>
      </c>
      <c r="B33" s="47" t="s">
        <v>53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>
        <v>0.65016</v>
      </c>
      <c r="AB33" s="48">
        <v>79.14172</v>
      </c>
      <c r="AC33" s="48"/>
      <c r="AD33" s="48"/>
      <c r="AE33" s="48">
        <v>0.65016</v>
      </c>
      <c r="AF33" s="49">
        <v>79.14172</v>
      </c>
    </row>
    <row r="34" spans="1:32" s="19" customFormat="1" ht="12">
      <c r="A34" s="46" t="s">
        <v>4</v>
      </c>
      <c r="B34" s="47" t="s">
        <v>54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>
        <v>10.71842</v>
      </c>
      <c r="AE34" s="48"/>
      <c r="AF34" s="49">
        <v>10.71842</v>
      </c>
    </row>
    <row r="35" spans="1:32" s="19" customFormat="1" ht="12">
      <c r="A35" s="46" t="s">
        <v>5</v>
      </c>
      <c r="B35" s="47" t="s">
        <v>55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>
        <v>1.67291</v>
      </c>
      <c r="AD35" s="48">
        <v>29.00715</v>
      </c>
      <c r="AE35" s="48">
        <v>1.67291</v>
      </c>
      <c r="AF35" s="49">
        <v>29.00715</v>
      </c>
    </row>
    <row r="36" spans="1:32" s="19" customFormat="1" ht="12">
      <c r="A36" s="46" t="s">
        <v>5</v>
      </c>
      <c r="B36" s="47" t="s">
        <v>56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>
        <v>77.00332</v>
      </c>
      <c r="AE36" s="48"/>
      <c r="AF36" s="49">
        <v>77.00332</v>
      </c>
    </row>
    <row r="37" spans="1:32" s="19" customFormat="1" ht="12">
      <c r="A37" s="46" t="s">
        <v>5</v>
      </c>
      <c r="B37" s="47" t="s">
        <v>57</v>
      </c>
      <c r="C37" s="48">
        <v>0.35672</v>
      </c>
      <c r="D37" s="48">
        <v>9.83839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>
        <v>28.72025</v>
      </c>
      <c r="AA37" s="48"/>
      <c r="AB37" s="48">
        <v>16.11762</v>
      </c>
      <c r="AC37" s="48"/>
      <c r="AD37" s="48"/>
      <c r="AE37" s="48">
        <v>0.35672</v>
      </c>
      <c r="AF37" s="49">
        <v>54.67626</v>
      </c>
    </row>
    <row r="38" spans="1:32" s="19" customFormat="1" ht="12">
      <c r="A38" s="46" t="s">
        <v>5</v>
      </c>
      <c r="B38" s="47" t="s">
        <v>58</v>
      </c>
      <c r="C38" s="48"/>
      <c r="D38" s="48"/>
      <c r="E38" s="48"/>
      <c r="F38" s="48">
        <v>10.43004</v>
      </c>
      <c r="G38" s="48">
        <v>218.55337</v>
      </c>
      <c r="H38" s="48">
        <v>1036.53896</v>
      </c>
      <c r="I38" s="48"/>
      <c r="J38" s="48">
        <v>33.16998</v>
      </c>
      <c r="K38" s="48"/>
      <c r="L38" s="48">
        <v>44.7776</v>
      </c>
      <c r="M38" s="48"/>
      <c r="N38" s="48"/>
      <c r="O38" s="48">
        <v>1.35251</v>
      </c>
      <c r="P38" s="48">
        <v>1.35251</v>
      </c>
      <c r="Q38" s="48"/>
      <c r="R38" s="48">
        <v>4.06359</v>
      </c>
      <c r="S38" s="48"/>
      <c r="T38" s="48"/>
      <c r="U38" s="48"/>
      <c r="V38" s="48">
        <v>11.55778</v>
      </c>
      <c r="W38" s="48"/>
      <c r="X38" s="48"/>
      <c r="Y38" s="48">
        <v>1.01945</v>
      </c>
      <c r="Z38" s="48">
        <v>6.91265</v>
      </c>
      <c r="AA38" s="48">
        <v>13.53881</v>
      </c>
      <c r="AB38" s="48">
        <v>220.36988</v>
      </c>
      <c r="AC38" s="48"/>
      <c r="AD38" s="48">
        <v>14.32732</v>
      </c>
      <c r="AE38" s="48">
        <v>234.46414</v>
      </c>
      <c r="AF38" s="49">
        <v>1383.50031</v>
      </c>
    </row>
    <row r="39" spans="1:32" s="19" customFormat="1" ht="12">
      <c r="A39" s="46" t="s">
        <v>5</v>
      </c>
      <c r="B39" s="47" t="s">
        <v>59</v>
      </c>
      <c r="C39" s="48"/>
      <c r="D39" s="48">
        <v>85.12862</v>
      </c>
      <c r="E39" s="48"/>
      <c r="F39" s="48"/>
      <c r="G39" s="48">
        <v>30.98494</v>
      </c>
      <c r="H39" s="48">
        <v>336.18518</v>
      </c>
      <c r="I39" s="48"/>
      <c r="J39" s="48">
        <v>21.74735</v>
      </c>
      <c r="K39" s="48">
        <v>5.92516</v>
      </c>
      <c r="L39" s="48">
        <v>56.67161</v>
      </c>
      <c r="M39" s="48"/>
      <c r="N39" s="48">
        <v>47.38769</v>
      </c>
      <c r="O39" s="48">
        <v>47.65667</v>
      </c>
      <c r="P39" s="48">
        <v>205.7246</v>
      </c>
      <c r="Q39" s="48"/>
      <c r="R39" s="48">
        <v>27.62179</v>
      </c>
      <c r="S39" s="48"/>
      <c r="T39" s="48"/>
      <c r="U39" s="48"/>
      <c r="V39" s="48"/>
      <c r="W39" s="48"/>
      <c r="X39" s="48">
        <v>27.09034</v>
      </c>
      <c r="Y39" s="48">
        <v>34.06616</v>
      </c>
      <c r="Z39" s="48">
        <v>294.62532</v>
      </c>
      <c r="AA39" s="48">
        <v>35.80006</v>
      </c>
      <c r="AB39" s="48">
        <v>407.27631</v>
      </c>
      <c r="AC39" s="48"/>
      <c r="AD39" s="48">
        <v>46.32696</v>
      </c>
      <c r="AE39" s="48">
        <v>154.43299</v>
      </c>
      <c r="AF39" s="49">
        <v>1555.78577</v>
      </c>
    </row>
    <row r="40" spans="1:32" s="19" customFormat="1" ht="12">
      <c r="A40" s="46" t="s">
        <v>5</v>
      </c>
      <c r="B40" s="47" t="s">
        <v>60</v>
      </c>
      <c r="C40" s="48">
        <v>3.25653</v>
      </c>
      <c r="D40" s="48">
        <v>94.22663</v>
      </c>
      <c r="E40" s="48"/>
      <c r="F40" s="48">
        <v>0.52467</v>
      </c>
      <c r="G40" s="48">
        <v>92.66735</v>
      </c>
      <c r="H40" s="48">
        <v>1349.67929</v>
      </c>
      <c r="I40" s="48">
        <v>3.812</v>
      </c>
      <c r="J40" s="48">
        <v>72.7656</v>
      </c>
      <c r="K40" s="48">
        <v>7.07285</v>
      </c>
      <c r="L40" s="48">
        <v>191.56131</v>
      </c>
      <c r="M40" s="48">
        <v>3.19238</v>
      </c>
      <c r="N40" s="48">
        <v>142.43632</v>
      </c>
      <c r="O40" s="48">
        <v>7.09904</v>
      </c>
      <c r="P40" s="48">
        <v>98.12457</v>
      </c>
      <c r="Q40" s="48">
        <v>0.88256</v>
      </c>
      <c r="R40" s="48">
        <v>15.71294</v>
      </c>
      <c r="S40" s="48"/>
      <c r="T40" s="48">
        <v>4.19541</v>
      </c>
      <c r="U40" s="48">
        <v>3.5343</v>
      </c>
      <c r="V40" s="48">
        <v>72.05486</v>
      </c>
      <c r="W40" s="48">
        <v>12.46394</v>
      </c>
      <c r="X40" s="48">
        <v>23.02422</v>
      </c>
      <c r="Y40" s="48">
        <v>171.94587</v>
      </c>
      <c r="Z40" s="48">
        <v>773.06243</v>
      </c>
      <c r="AA40" s="48">
        <v>93.36785</v>
      </c>
      <c r="AB40" s="48">
        <v>790.06861</v>
      </c>
      <c r="AC40" s="48">
        <v>0.90711</v>
      </c>
      <c r="AD40" s="48">
        <v>22.50682</v>
      </c>
      <c r="AE40" s="48">
        <v>400.20178</v>
      </c>
      <c r="AF40" s="49">
        <v>3649.94368</v>
      </c>
    </row>
    <row r="41" spans="1:32" s="19" customFormat="1" ht="12">
      <c r="A41" s="46" t="s">
        <v>5</v>
      </c>
      <c r="B41" s="47" t="s">
        <v>61</v>
      </c>
      <c r="C41" s="48">
        <v>19.2887</v>
      </c>
      <c r="D41" s="48">
        <v>356.54415</v>
      </c>
      <c r="E41" s="48"/>
      <c r="F41" s="48"/>
      <c r="G41" s="48">
        <v>3.56085</v>
      </c>
      <c r="H41" s="48">
        <v>43.52867</v>
      </c>
      <c r="I41" s="48"/>
      <c r="J41" s="48"/>
      <c r="K41" s="48"/>
      <c r="L41" s="48">
        <v>0.77824</v>
      </c>
      <c r="M41" s="48"/>
      <c r="N41" s="48"/>
      <c r="O41" s="48">
        <v>66.5405</v>
      </c>
      <c r="P41" s="48">
        <v>182.67763</v>
      </c>
      <c r="Q41" s="48"/>
      <c r="R41" s="48"/>
      <c r="S41" s="48"/>
      <c r="T41" s="48"/>
      <c r="U41" s="48"/>
      <c r="V41" s="48">
        <v>9.09693</v>
      </c>
      <c r="W41" s="48"/>
      <c r="X41" s="48"/>
      <c r="Y41" s="48">
        <v>14.30331</v>
      </c>
      <c r="Z41" s="48">
        <v>356.50321</v>
      </c>
      <c r="AA41" s="48">
        <v>6.02554</v>
      </c>
      <c r="AB41" s="48">
        <v>6.02554</v>
      </c>
      <c r="AC41" s="48"/>
      <c r="AD41" s="48"/>
      <c r="AE41" s="48">
        <v>109.7189</v>
      </c>
      <c r="AF41" s="49">
        <v>955.15437</v>
      </c>
    </row>
    <row r="42" spans="1:32" s="19" customFormat="1" ht="12">
      <c r="A42" s="46" t="s">
        <v>5</v>
      </c>
      <c r="B42" s="47" t="s">
        <v>62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>
        <v>12.73371</v>
      </c>
      <c r="R42" s="48">
        <v>51.12224</v>
      </c>
      <c r="S42" s="48"/>
      <c r="T42" s="48"/>
      <c r="U42" s="48"/>
      <c r="V42" s="48"/>
      <c r="W42" s="48">
        <v>10.68427</v>
      </c>
      <c r="X42" s="48">
        <v>32.17855</v>
      </c>
      <c r="Y42" s="48"/>
      <c r="Z42" s="48"/>
      <c r="AA42" s="48"/>
      <c r="AB42" s="48"/>
      <c r="AC42" s="48"/>
      <c r="AD42" s="48"/>
      <c r="AE42" s="48">
        <v>23.41798</v>
      </c>
      <c r="AF42" s="49">
        <v>83.30079</v>
      </c>
    </row>
    <row r="43" spans="1:32" s="19" customFormat="1" ht="12">
      <c r="A43" s="46" t="s">
        <v>5</v>
      </c>
      <c r="B43" s="47" t="s">
        <v>63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>
        <v>30.68327</v>
      </c>
      <c r="AB43" s="48">
        <v>261.40795</v>
      </c>
      <c r="AC43" s="48"/>
      <c r="AD43" s="48"/>
      <c r="AE43" s="48">
        <v>30.68327</v>
      </c>
      <c r="AF43" s="49">
        <v>261.40795</v>
      </c>
    </row>
    <row r="44" spans="1:32" s="19" customFormat="1" ht="12">
      <c r="A44" s="46" t="s">
        <v>3</v>
      </c>
      <c r="B44" s="47" t="s">
        <v>64</v>
      </c>
      <c r="C44" s="48"/>
      <c r="D44" s="48"/>
      <c r="E44" s="48"/>
      <c r="F44" s="48"/>
      <c r="G44" s="48"/>
      <c r="H44" s="48"/>
      <c r="I44" s="48">
        <v>13.55684</v>
      </c>
      <c r="J44" s="48">
        <v>24.83289</v>
      </c>
      <c r="K44" s="48"/>
      <c r="L44" s="48"/>
      <c r="M44" s="48"/>
      <c r="N44" s="48"/>
      <c r="O44" s="48"/>
      <c r="P44" s="48"/>
      <c r="Q44" s="48">
        <v>16.74444</v>
      </c>
      <c r="R44" s="48">
        <v>209.84214</v>
      </c>
      <c r="S44" s="48"/>
      <c r="T44" s="48"/>
      <c r="U44" s="48"/>
      <c r="V44" s="48">
        <v>474.24044</v>
      </c>
      <c r="W44" s="48"/>
      <c r="X44" s="48"/>
      <c r="Y44" s="48"/>
      <c r="Z44" s="48"/>
      <c r="AA44" s="48">
        <v>17.76</v>
      </c>
      <c r="AB44" s="48">
        <v>250.47893</v>
      </c>
      <c r="AC44" s="48"/>
      <c r="AD44" s="48"/>
      <c r="AE44" s="48">
        <v>48.06128</v>
      </c>
      <c r="AF44" s="49">
        <v>959.3944</v>
      </c>
    </row>
    <row r="45" spans="1:32" s="19" customFormat="1" ht="12">
      <c r="A45" s="46" t="s">
        <v>3</v>
      </c>
      <c r="B45" s="47" t="s">
        <v>65</v>
      </c>
      <c r="C45" s="48"/>
      <c r="D45" s="48">
        <v>26.82729</v>
      </c>
      <c r="E45" s="48">
        <v>0.0324</v>
      </c>
      <c r="F45" s="48">
        <v>7.7315</v>
      </c>
      <c r="G45" s="48">
        <v>1.14328</v>
      </c>
      <c r="H45" s="48">
        <v>377.0885</v>
      </c>
      <c r="I45" s="48">
        <v>0.18892</v>
      </c>
      <c r="J45" s="48">
        <v>200.54674</v>
      </c>
      <c r="K45" s="48"/>
      <c r="L45" s="48">
        <v>3.74016</v>
      </c>
      <c r="M45" s="48"/>
      <c r="N45" s="48">
        <v>4.11323</v>
      </c>
      <c r="O45" s="48"/>
      <c r="P45" s="48">
        <v>105.66492</v>
      </c>
      <c r="Q45" s="48"/>
      <c r="R45" s="48">
        <v>27.51279</v>
      </c>
      <c r="S45" s="48">
        <v>5.42962</v>
      </c>
      <c r="T45" s="48">
        <v>55.55505</v>
      </c>
      <c r="U45" s="48"/>
      <c r="V45" s="48">
        <v>31.12207</v>
      </c>
      <c r="W45" s="48">
        <v>0.06517</v>
      </c>
      <c r="X45" s="48">
        <v>12.73833</v>
      </c>
      <c r="Y45" s="48"/>
      <c r="Z45" s="48">
        <v>7.30953</v>
      </c>
      <c r="AA45" s="48">
        <v>0.05687</v>
      </c>
      <c r="AB45" s="48">
        <v>200.27224</v>
      </c>
      <c r="AC45" s="48">
        <v>1.24161</v>
      </c>
      <c r="AD45" s="48">
        <v>106.52815</v>
      </c>
      <c r="AE45" s="48">
        <v>8.15787</v>
      </c>
      <c r="AF45" s="49">
        <v>1166.7505</v>
      </c>
    </row>
    <row r="46" spans="1:32" s="19" customFormat="1" ht="12">
      <c r="A46" s="46" t="s">
        <v>3</v>
      </c>
      <c r="B46" s="47" t="s">
        <v>66</v>
      </c>
      <c r="C46" s="48">
        <v>1.94762</v>
      </c>
      <c r="D46" s="48">
        <v>20.72217</v>
      </c>
      <c r="E46" s="48"/>
      <c r="F46" s="48">
        <v>0.35542</v>
      </c>
      <c r="G46" s="48">
        <v>29.91871</v>
      </c>
      <c r="H46" s="48">
        <v>64.17192</v>
      </c>
      <c r="I46" s="48"/>
      <c r="J46" s="48">
        <v>53.7631</v>
      </c>
      <c r="K46" s="48">
        <v>0.28802</v>
      </c>
      <c r="L46" s="48">
        <v>25.57284</v>
      </c>
      <c r="M46" s="48"/>
      <c r="N46" s="48"/>
      <c r="O46" s="48"/>
      <c r="P46" s="48">
        <v>46.45818</v>
      </c>
      <c r="Q46" s="48">
        <v>2.28293</v>
      </c>
      <c r="R46" s="48">
        <v>6.46426</v>
      </c>
      <c r="S46" s="48"/>
      <c r="T46" s="48">
        <v>32.69676</v>
      </c>
      <c r="U46" s="48"/>
      <c r="V46" s="48"/>
      <c r="W46" s="48">
        <v>0.05113</v>
      </c>
      <c r="X46" s="48">
        <v>69.34625</v>
      </c>
      <c r="Y46" s="48"/>
      <c r="Z46" s="48"/>
      <c r="AA46" s="48"/>
      <c r="AB46" s="48">
        <v>227.25883</v>
      </c>
      <c r="AC46" s="48"/>
      <c r="AD46" s="48">
        <v>14.89545</v>
      </c>
      <c r="AE46" s="48">
        <v>34.48841</v>
      </c>
      <c r="AF46" s="49">
        <v>561.70518</v>
      </c>
    </row>
    <row r="47" spans="1:32" s="19" customFormat="1" ht="12">
      <c r="A47" s="46" t="s">
        <v>3</v>
      </c>
      <c r="B47" s="47" t="s">
        <v>67</v>
      </c>
      <c r="C47" s="48"/>
      <c r="D47" s="48">
        <v>1.91297</v>
      </c>
      <c r="E47" s="48"/>
      <c r="F47" s="48"/>
      <c r="G47" s="48">
        <v>1.96411</v>
      </c>
      <c r="H47" s="48">
        <v>1372.1525</v>
      </c>
      <c r="I47" s="48"/>
      <c r="J47" s="48">
        <v>14.39171</v>
      </c>
      <c r="K47" s="48">
        <v>0.13707</v>
      </c>
      <c r="L47" s="48">
        <v>23.26674</v>
      </c>
      <c r="M47" s="48"/>
      <c r="N47" s="48"/>
      <c r="O47" s="48"/>
      <c r="P47" s="48"/>
      <c r="Q47" s="48">
        <v>0.35817</v>
      </c>
      <c r="R47" s="48">
        <v>89.9338</v>
      </c>
      <c r="S47" s="48">
        <v>2.78152</v>
      </c>
      <c r="T47" s="48">
        <v>11.00919</v>
      </c>
      <c r="U47" s="48">
        <v>10.92794</v>
      </c>
      <c r="V47" s="48">
        <v>946.2501</v>
      </c>
      <c r="W47" s="48"/>
      <c r="X47" s="48"/>
      <c r="Y47" s="48">
        <v>5.02923</v>
      </c>
      <c r="Z47" s="48">
        <v>175.41868</v>
      </c>
      <c r="AA47" s="48">
        <v>7.8485</v>
      </c>
      <c r="AB47" s="48">
        <v>1066.83453</v>
      </c>
      <c r="AC47" s="48">
        <v>1.50661</v>
      </c>
      <c r="AD47" s="48">
        <v>61.85736</v>
      </c>
      <c r="AE47" s="48">
        <v>30.55315</v>
      </c>
      <c r="AF47" s="49">
        <v>3763.02758</v>
      </c>
    </row>
    <row r="48" spans="1:32" s="19" customFormat="1" ht="12">
      <c r="A48" s="46" t="s">
        <v>3</v>
      </c>
      <c r="B48" s="47" t="s">
        <v>68</v>
      </c>
      <c r="C48" s="48"/>
      <c r="D48" s="48"/>
      <c r="E48" s="48"/>
      <c r="F48" s="48">
        <v>11.4031</v>
      </c>
      <c r="G48" s="48"/>
      <c r="H48" s="48">
        <v>158.47081</v>
      </c>
      <c r="I48" s="48">
        <v>0.45308</v>
      </c>
      <c r="J48" s="48">
        <v>149.29435</v>
      </c>
      <c r="K48" s="48"/>
      <c r="L48" s="48">
        <v>22.56876</v>
      </c>
      <c r="M48" s="48"/>
      <c r="N48" s="48"/>
      <c r="O48" s="48"/>
      <c r="P48" s="48"/>
      <c r="Q48" s="48"/>
      <c r="R48" s="48">
        <v>5.00307</v>
      </c>
      <c r="S48" s="48">
        <v>3.22342</v>
      </c>
      <c r="T48" s="48">
        <v>36.51785</v>
      </c>
      <c r="U48" s="48"/>
      <c r="V48" s="48"/>
      <c r="W48" s="48"/>
      <c r="X48" s="48"/>
      <c r="Y48" s="48"/>
      <c r="Z48" s="48"/>
      <c r="AA48" s="48">
        <v>47.25506</v>
      </c>
      <c r="AB48" s="48">
        <v>126.72843</v>
      </c>
      <c r="AC48" s="48"/>
      <c r="AD48" s="48">
        <v>6.32795</v>
      </c>
      <c r="AE48" s="48">
        <v>50.93156</v>
      </c>
      <c r="AF48" s="49">
        <v>516.31432</v>
      </c>
    </row>
    <row r="49" spans="1:32" s="19" customFormat="1" ht="12">
      <c r="A49" s="46" t="s">
        <v>3</v>
      </c>
      <c r="B49" s="47" t="s">
        <v>69</v>
      </c>
      <c r="C49" s="48"/>
      <c r="D49" s="48">
        <v>117.77646</v>
      </c>
      <c r="E49" s="48"/>
      <c r="F49" s="48"/>
      <c r="G49" s="48">
        <v>14.11975</v>
      </c>
      <c r="H49" s="48">
        <v>786.12047</v>
      </c>
      <c r="I49" s="48"/>
      <c r="J49" s="48">
        <v>8.98264</v>
      </c>
      <c r="K49" s="48"/>
      <c r="L49" s="48">
        <v>37.26658</v>
      </c>
      <c r="M49" s="48"/>
      <c r="N49" s="48"/>
      <c r="O49" s="48"/>
      <c r="P49" s="48">
        <v>25.49881</v>
      </c>
      <c r="Q49" s="48">
        <v>0.09788</v>
      </c>
      <c r="R49" s="48">
        <v>43.67255</v>
      </c>
      <c r="S49" s="48"/>
      <c r="T49" s="48">
        <v>2.58616</v>
      </c>
      <c r="U49" s="48">
        <v>6.61962</v>
      </c>
      <c r="V49" s="48">
        <v>2183.96432</v>
      </c>
      <c r="W49" s="48"/>
      <c r="X49" s="48">
        <v>56.48202</v>
      </c>
      <c r="Y49" s="48">
        <v>10.78617</v>
      </c>
      <c r="Z49" s="48">
        <v>339.81311</v>
      </c>
      <c r="AA49" s="48">
        <v>0.13532</v>
      </c>
      <c r="AB49" s="48">
        <v>616.05153</v>
      </c>
      <c r="AC49" s="48">
        <v>8.97526</v>
      </c>
      <c r="AD49" s="48">
        <v>190.18155</v>
      </c>
      <c r="AE49" s="48">
        <v>40.734</v>
      </c>
      <c r="AF49" s="49">
        <v>4408.3962</v>
      </c>
    </row>
    <row r="50" spans="1:32" s="19" customFormat="1" ht="12">
      <c r="A50" s="46" t="s">
        <v>3</v>
      </c>
      <c r="B50" s="47" t="s">
        <v>70</v>
      </c>
      <c r="C50" s="48"/>
      <c r="D50" s="48"/>
      <c r="E50" s="48"/>
      <c r="F50" s="48"/>
      <c r="G50" s="48"/>
      <c r="H50" s="48">
        <v>26.55283</v>
      </c>
      <c r="I50" s="48"/>
      <c r="J50" s="48">
        <v>15.47276</v>
      </c>
      <c r="K50" s="48"/>
      <c r="L50" s="48">
        <v>11.15949</v>
      </c>
      <c r="M50" s="48"/>
      <c r="N50" s="48"/>
      <c r="O50" s="48"/>
      <c r="P50" s="48"/>
      <c r="Q50" s="48"/>
      <c r="R50" s="48">
        <v>40.13125</v>
      </c>
      <c r="S50" s="48">
        <v>0.50679</v>
      </c>
      <c r="T50" s="48">
        <v>9.27685</v>
      </c>
      <c r="U50" s="48"/>
      <c r="V50" s="48"/>
      <c r="W50" s="48"/>
      <c r="X50" s="48"/>
      <c r="Y50" s="48"/>
      <c r="Z50" s="48"/>
      <c r="AA50" s="48">
        <v>0.9669</v>
      </c>
      <c r="AB50" s="48">
        <v>79.79567</v>
      </c>
      <c r="AC50" s="48">
        <v>2.34945</v>
      </c>
      <c r="AD50" s="48">
        <v>27.76742</v>
      </c>
      <c r="AE50" s="48">
        <v>3.82314</v>
      </c>
      <c r="AF50" s="49">
        <v>210.15627</v>
      </c>
    </row>
    <row r="51" spans="1:32" s="19" customFormat="1" ht="12">
      <c r="A51" s="46" t="s">
        <v>3</v>
      </c>
      <c r="B51" s="47" t="s">
        <v>71</v>
      </c>
      <c r="C51" s="48"/>
      <c r="D51" s="48">
        <v>13.05342</v>
      </c>
      <c r="E51" s="48"/>
      <c r="F51" s="48">
        <v>1.89618</v>
      </c>
      <c r="G51" s="48">
        <v>0.01214</v>
      </c>
      <c r="H51" s="48">
        <v>442.37817</v>
      </c>
      <c r="I51" s="48"/>
      <c r="J51" s="48">
        <v>141.405</v>
      </c>
      <c r="K51" s="48">
        <v>0.1479</v>
      </c>
      <c r="L51" s="48">
        <v>9.58736</v>
      </c>
      <c r="M51" s="48"/>
      <c r="N51" s="48">
        <v>119.73886</v>
      </c>
      <c r="O51" s="48">
        <v>18.57194</v>
      </c>
      <c r="P51" s="48">
        <v>334.58856</v>
      </c>
      <c r="Q51" s="48"/>
      <c r="R51" s="48">
        <v>12.9348</v>
      </c>
      <c r="S51" s="48"/>
      <c r="T51" s="48"/>
      <c r="U51" s="48"/>
      <c r="V51" s="48">
        <v>10.37156</v>
      </c>
      <c r="W51" s="48">
        <v>0.77651</v>
      </c>
      <c r="X51" s="48">
        <v>974.7143</v>
      </c>
      <c r="Y51" s="48">
        <v>4.73628</v>
      </c>
      <c r="Z51" s="48">
        <v>460.07501</v>
      </c>
      <c r="AA51" s="48"/>
      <c r="AB51" s="48">
        <v>28.25446</v>
      </c>
      <c r="AC51" s="48">
        <v>2.15981</v>
      </c>
      <c r="AD51" s="48">
        <v>122.61491</v>
      </c>
      <c r="AE51" s="48">
        <v>26.40458</v>
      </c>
      <c r="AF51" s="49">
        <v>2671.61259</v>
      </c>
    </row>
    <row r="52" spans="1:32" s="19" customFormat="1" ht="12">
      <c r="A52" s="46" t="s">
        <v>3</v>
      </c>
      <c r="B52" s="47" t="s">
        <v>72</v>
      </c>
      <c r="C52" s="48"/>
      <c r="D52" s="48"/>
      <c r="E52" s="48"/>
      <c r="F52" s="48"/>
      <c r="G52" s="48"/>
      <c r="H52" s="48"/>
      <c r="I52" s="48"/>
      <c r="J52" s="48"/>
      <c r="K52" s="48"/>
      <c r="L52" s="48">
        <v>6.25477</v>
      </c>
      <c r="M52" s="48"/>
      <c r="N52" s="48"/>
      <c r="O52" s="48"/>
      <c r="P52" s="48"/>
      <c r="Q52" s="48"/>
      <c r="R52" s="48">
        <v>6.16149</v>
      </c>
      <c r="S52" s="48"/>
      <c r="T52" s="48">
        <v>19.38959</v>
      </c>
      <c r="U52" s="48"/>
      <c r="V52" s="48"/>
      <c r="W52" s="48"/>
      <c r="X52" s="48"/>
      <c r="Y52" s="48"/>
      <c r="Z52" s="48">
        <v>29.46181</v>
      </c>
      <c r="AA52" s="48"/>
      <c r="AB52" s="48"/>
      <c r="AC52" s="48"/>
      <c r="AD52" s="48"/>
      <c r="AE52" s="48"/>
      <c r="AF52" s="49">
        <v>61.26766</v>
      </c>
    </row>
    <row r="53" spans="1:32" s="19" customFormat="1" ht="12">
      <c r="A53" s="46" t="s">
        <v>3</v>
      </c>
      <c r="B53" s="47" t="s">
        <v>73</v>
      </c>
      <c r="C53" s="48"/>
      <c r="D53" s="48">
        <v>2.92086</v>
      </c>
      <c r="E53" s="48"/>
      <c r="F53" s="48"/>
      <c r="G53" s="48"/>
      <c r="H53" s="48"/>
      <c r="I53" s="48">
        <v>1.15655</v>
      </c>
      <c r="J53" s="48">
        <v>36.03236</v>
      </c>
      <c r="K53" s="48"/>
      <c r="L53" s="48"/>
      <c r="M53" s="48"/>
      <c r="N53" s="48">
        <v>20.51352</v>
      </c>
      <c r="O53" s="48">
        <v>0.76874</v>
      </c>
      <c r="P53" s="48">
        <v>274.79561</v>
      </c>
      <c r="Q53" s="48"/>
      <c r="R53" s="48">
        <v>92.22982</v>
      </c>
      <c r="S53" s="48">
        <v>0.1874</v>
      </c>
      <c r="T53" s="48">
        <v>82.62508</v>
      </c>
      <c r="U53" s="48">
        <v>1.94427</v>
      </c>
      <c r="V53" s="48">
        <v>45.98658</v>
      </c>
      <c r="W53" s="48"/>
      <c r="X53" s="48">
        <v>17.23778</v>
      </c>
      <c r="Y53" s="48"/>
      <c r="Z53" s="48">
        <v>73.60722</v>
      </c>
      <c r="AA53" s="48">
        <v>71.75796</v>
      </c>
      <c r="AB53" s="48">
        <v>227.37279</v>
      </c>
      <c r="AC53" s="48">
        <v>0.01265</v>
      </c>
      <c r="AD53" s="48">
        <v>30.19583</v>
      </c>
      <c r="AE53" s="48">
        <v>75.82757</v>
      </c>
      <c r="AF53" s="49">
        <v>903.51745</v>
      </c>
    </row>
    <row r="54" spans="1:32" s="19" customFormat="1" ht="12">
      <c r="A54" s="46" t="s">
        <v>3</v>
      </c>
      <c r="B54" s="47" t="s">
        <v>74</v>
      </c>
      <c r="C54" s="48"/>
      <c r="D54" s="48">
        <v>12.8472</v>
      </c>
      <c r="E54" s="48"/>
      <c r="F54" s="48">
        <v>4.17929</v>
      </c>
      <c r="G54" s="48">
        <v>1.61924</v>
      </c>
      <c r="H54" s="48">
        <v>498.12119</v>
      </c>
      <c r="I54" s="48"/>
      <c r="J54" s="48">
        <v>335.1086</v>
      </c>
      <c r="K54" s="48"/>
      <c r="L54" s="48">
        <v>7.52109</v>
      </c>
      <c r="M54" s="48"/>
      <c r="N54" s="48">
        <v>99.97852</v>
      </c>
      <c r="O54" s="48">
        <v>6.3237</v>
      </c>
      <c r="P54" s="48">
        <v>160.15866</v>
      </c>
      <c r="Q54" s="48"/>
      <c r="R54" s="48"/>
      <c r="S54" s="48"/>
      <c r="T54" s="48">
        <v>83.07182</v>
      </c>
      <c r="U54" s="48"/>
      <c r="V54" s="48">
        <v>2.08195</v>
      </c>
      <c r="W54" s="48">
        <v>4.69628</v>
      </c>
      <c r="X54" s="48">
        <v>211.66527</v>
      </c>
      <c r="Y54" s="48"/>
      <c r="Z54" s="48">
        <v>73.82288</v>
      </c>
      <c r="AA54" s="48"/>
      <c r="AB54" s="48">
        <v>24.66151</v>
      </c>
      <c r="AC54" s="48"/>
      <c r="AD54" s="48"/>
      <c r="AE54" s="48">
        <v>12.63922</v>
      </c>
      <c r="AF54" s="49">
        <v>1513.21798</v>
      </c>
    </row>
    <row r="55" spans="1:32" s="19" customFormat="1" ht="12">
      <c r="A55" s="46" t="s">
        <v>3</v>
      </c>
      <c r="B55" s="47" t="s">
        <v>75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>
        <v>272.28828</v>
      </c>
      <c r="AC55" s="48"/>
      <c r="AD55" s="48"/>
      <c r="AE55" s="48"/>
      <c r="AF55" s="49">
        <v>272.28828</v>
      </c>
    </row>
    <row r="56" spans="1:32" s="19" customFormat="1" ht="12">
      <c r="A56" s="46" t="s">
        <v>3</v>
      </c>
      <c r="B56" s="47" t="s">
        <v>76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>
        <v>101.15322</v>
      </c>
      <c r="AE56" s="48"/>
      <c r="AF56" s="49">
        <v>101.15322</v>
      </c>
    </row>
    <row r="57" spans="1:32" s="19" customFormat="1" ht="12">
      <c r="A57" s="46" t="s">
        <v>3</v>
      </c>
      <c r="B57" s="47" t="s">
        <v>77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>
        <v>3.43889</v>
      </c>
      <c r="V57" s="48">
        <v>1344.83012</v>
      </c>
      <c r="W57" s="48"/>
      <c r="X57" s="48"/>
      <c r="Y57" s="48">
        <v>6.5018</v>
      </c>
      <c r="Z57" s="48">
        <v>760.45404</v>
      </c>
      <c r="AA57" s="48">
        <v>30.84224</v>
      </c>
      <c r="AB57" s="48">
        <v>5614.82113</v>
      </c>
      <c r="AC57" s="48"/>
      <c r="AD57" s="48"/>
      <c r="AE57" s="48">
        <v>40.78293</v>
      </c>
      <c r="AF57" s="49">
        <v>7720.10529</v>
      </c>
    </row>
    <row r="58" spans="1:32" s="19" customFormat="1" ht="12">
      <c r="A58" s="46" t="s">
        <v>3</v>
      </c>
      <c r="B58" s="47" t="s">
        <v>78</v>
      </c>
      <c r="C58" s="48"/>
      <c r="D58" s="48">
        <v>3.40905</v>
      </c>
      <c r="E58" s="48"/>
      <c r="F58" s="48">
        <v>7.3033</v>
      </c>
      <c r="G58" s="48">
        <v>27.81195</v>
      </c>
      <c r="H58" s="48">
        <v>57.4944</v>
      </c>
      <c r="I58" s="48">
        <v>0.83815</v>
      </c>
      <c r="J58" s="48">
        <v>25.71355</v>
      </c>
      <c r="K58" s="48">
        <v>2.7612</v>
      </c>
      <c r="L58" s="48">
        <v>69.12167</v>
      </c>
      <c r="M58" s="48"/>
      <c r="N58" s="48">
        <v>18.85109</v>
      </c>
      <c r="O58" s="48"/>
      <c r="P58" s="48">
        <v>11.72427</v>
      </c>
      <c r="Q58" s="48">
        <v>5.16021</v>
      </c>
      <c r="R58" s="48">
        <v>25.59017</v>
      </c>
      <c r="S58" s="48">
        <v>8.25255</v>
      </c>
      <c r="T58" s="48">
        <v>144.20954</v>
      </c>
      <c r="U58" s="48"/>
      <c r="V58" s="48"/>
      <c r="W58" s="48"/>
      <c r="X58" s="48"/>
      <c r="Y58" s="48"/>
      <c r="Z58" s="48"/>
      <c r="AA58" s="48">
        <v>92.50291</v>
      </c>
      <c r="AB58" s="48">
        <v>196.14273</v>
      </c>
      <c r="AC58" s="48">
        <v>17.78735</v>
      </c>
      <c r="AD58" s="48">
        <v>21.4016</v>
      </c>
      <c r="AE58" s="48">
        <v>155.11432</v>
      </c>
      <c r="AF58" s="49">
        <v>580.96137</v>
      </c>
    </row>
    <row r="59" spans="1:32" s="19" customFormat="1" ht="12">
      <c r="A59" s="46" t="s">
        <v>3</v>
      </c>
      <c r="B59" s="47" t="s">
        <v>79</v>
      </c>
      <c r="C59" s="48">
        <v>18.65749</v>
      </c>
      <c r="D59" s="48">
        <v>793.00985</v>
      </c>
      <c r="E59" s="48">
        <v>0.11349</v>
      </c>
      <c r="F59" s="48">
        <v>0.11349</v>
      </c>
      <c r="G59" s="48">
        <v>65.23297</v>
      </c>
      <c r="H59" s="48">
        <v>4436.78512</v>
      </c>
      <c r="I59" s="48">
        <v>146.93972</v>
      </c>
      <c r="J59" s="48">
        <v>5492.11796</v>
      </c>
      <c r="K59" s="48">
        <v>7.59</v>
      </c>
      <c r="L59" s="48">
        <v>568.12824</v>
      </c>
      <c r="M59" s="48">
        <v>0.93929</v>
      </c>
      <c r="N59" s="48">
        <v>85.41372</v>
      </c>
      <c r="O59" s="48">
        <v>161.95996</v>
      </c>
      <c r="P59" s="48">
        <v>2108.90365</v>
      </c>
      <c r="Q59" s="48">
        <v>314.02122</v>
      </c>
      <c r="R59" s="48">
        <v>6929.73212</v>
      </c>
      <c r="S59" s="48">
        <v>0.17917</v>
      </c>
      <c r="T59" s="48">
        <v>135.99514</v>
      </c>
      <c r="U59" s="48">
        <v>340.28753</v>
      </c>
      <c r="V59" s="48">
        <v>4860.20196</v>
      </c>
      <c r="W59" s="48">
        <v>139.22408</v>
      </c>
      <c r="X59" s="48">
        <v>2200.05699</v>
      </c>
      <c r="Y59" s="48">
        <v>45.09095</v>
      </c>
      <c r="Z59" s="48">
        <v>1774.72686</v>
      </c>
      <c r="AA59" s="48">
        <v>218.73035</v>
      </c>
      <c r="AB59" s="48">
        <v>9136.75495</v>
      </c>
      <c r="AC59" s="48">
        <v>137.27047</v>
      </c>
      <c r="AD59" s="48">
        <v>3107.40518</v>
      </c>
      <c r="AE59" s="48">
        <v>1596.23669</v>
      </c>
      <c r="AF59" s="49">
        <v>41629.34523</v>
      </c>
    </row>
    <row r="60" spans="1:32" s="19" customFormat="1" ht="12">
      <c r="A60" s="46" t="s">
        <v>3</v>
      </c>
      <c r="B60" s="47" t="s">
        <v>80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>
        <v>6.68032</v>
      </c>
      <c r="AB60" s="48">
        <v>938.14944</v>
      </c>
      <c r="AC60" s="48"/>
      <c r="AD60" s="48"/>
      <c r="AE60" s="48">
        <v>6.68032</v>
      </c>
      <c r="AF60" s="49">
        <v>938.14944</v>
      </c>
    </row>
    <row r="61" spans="1:32" s="19" customFormat="1" ht="12">
      <c r="A61" s="46" t="s">
        <v>3</v>
      </c>
      <c r="B61" s="47" t="s">
        <v>81</v>
      </c>
      <c r="C61" s="48">
        <v>0.07555</v>
      </c>
      <c r="D61" s="48">
        <v>105.35733</v>
      </c>
      <c r="E61" s="48">
        <v>0.07856</v>
      </c>
      <c r="F61" s="48">
        <v>41.40248</v>
      </c>
      <c r="G61" s="48"/>
      <c r="H61" s="48">
        <v>23.15035</v>
      </c>
      <c r="I61" s="48">
        <v>0.01269</v>
      </c>
      <c r="J61" s="48">
        <v>63.30631</v>
      </c>
      <c r="K61" s="48"/>
      <c r="L61" s="48">
        <v>48.98993</v>
      </c>
      <c r="M61" s="48"/>
      <c r="N61" s="48">
        <v>73.94601</v>
      </c>
      <c r="O61" s="48">
        <v>0.72537</v>
      </c>
      <c r="P61" s="48">
        <v>51.06689</v>
      </c>
      <c r="Q61" s="48"/>
      <c r="R61" s="48">
        <v>2.08635</v>
      </c>
      <c r="S61" s="48"/>
      <c r="T61" s="48">
        <v>58.88852</v>
      </c>
      <c r="U61" s="48"/>
      <c r="V61" s="48">
        <v>51.3295</v>
      </c>
      <c r="W61" s="48"/>
      <c r="X61" s="48">
        <v>2.60868</v>
      </c>
      <c r="Y61" s="48"/>
      <c r="Z61" s="48">
        <v>29.90129</v>
      </c>
      <c r="AA61" s="48"/>
      <c r="AB61" s="48">
        <v>15.75614</v>
      </c>
      <c r="AC61" s="48">
        <v>0.27647</v>
      </c>
      <c r="AD61" s="48">
        <v>175.10397</v>
      </c>
      <c r="AE61" s="48">
        <v>1.16864</v>
      </c>
      <c r="AF61" s="49">
        <v>742.89375</v>
      </c>
    </row>
    <row r="62" spans="1:32" s="19" customFormat="1" ht="12">
      <c r="A62" s="46" t="s">
        <v>3</v>
      </c>
      <c r="B62" s="47" t="s">
        <v>82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>
        <v>5.6995</v>
      </c>
      <c r="AB62" s="48">
        <v>188.89312</v>
      </c>
      <c r="AC62" s="48"/>
      <c r="AD62" s="48"/>
      <c r="AE62" s="48">
        <v>5.6995</v>
      </c>
      <c r="AF62" s="49">
        <v>188.89312</v>
      </c>
    </row>
    <row r="63" spans="1:32" s="19" customFormat="1" ht="12">
      <c r="A63" s="46" t="s">
        <v>3</v>
      </c>
      <c r="B63" s="47" t="s">
        <v>83</v>
      </c>
      <c r="C63" s="48"/>
      <c r="D63" s="48"/>
      <c r="E63" s="48"/>
      <c r="F63" s="48">
        <v>9.0525</v>
      </c>
      <c r="G63" s="48"/>
      <c r="H63" s="48">
        <v>0.97845</v>
      </c>
      <c r="I63" s="48">
        <v>2.43494</v>
      </c>
      <c r="J63" s="48">
        <v>5.17576</v>
      </c>
      <c r="K63" s="48"/>
      <c r="L63" s="48">
        <v>11.89325</v>
      </c>
      <c r="M63" s="48"/>
      <c r="N63" s="48"/>
      <c r="O63" s="48"/>
      <c r="P63" s="48"/>
      <c r="Q63" s="48"/>
      <c r="R63" s="48">
        <v>6.78265</v>
      </c>
      <c r="S63" s="48"/>
      <c r="T63" s="48">
        <v>3.63803</v>
      </c>
      <c r="U63" s="48"/>
      <c r="V63" s="48"/>
      <c r="W63" s="48"/>
      <c r="X63" s="48">
        <v>4.88181</v>
      </c>
      <c r="Y63" s="48"/>
      <c r="Z63" s="48"/>
      <c r="AA63" s="48"/>
      <c r="AB63" s="48"/>
      <c r="AC63" s="48"/>
      <c r="AD63" s="48"/>
      <c r="AE63" s="48">
        <v>2.43494</v>
      </c>
      <c r="AF63" s="49">
        <v>42.40245</v>
      </c>
    </row>
    <row r="64" spans="1:32" s="19" customFormat="1" ht="12">
      <c r="A64" s="46" t="s">
        <v>3</v>
      </c>
      <c r="B64" s="47" t="s">
        <v>84</v>
      </c>
      <c r="C64" s="48">
        <v>59.50912</v>
      </c>
      <c r="D64" s="48">
        <v>3607.22756</v>
      </c>
      <c r="E64" s="48">
        <v>8.56834</v>
      </c>
      <c r="F64" s="48">
        <v>1039.35575</v>
      </c>
      <c r="G64" s="48">
        <v>5.30967</v>
      </c>
      <c r="H64" s="48">
        <v>934.06838</v>
      </c>
      <c r="I64" s="48">
        <v>13.81192</v>
      </c>
      <c r="J64" s="48">
        <v>1440.1396</v>
      </c>
      <c r="K64" s="48">
        <v>2.46915</v>
      </c>
      <c r="L64" s="48">
        <v>272.8274</v>
      </c>
      <c r="M64" s="48">
        <v>32.70393</v>
      </c>
      <c r="N64" s="48">
        <v>702.35503</v>
      </c>
      <c r="O64" s="48">
        <v>0.44578</v>
      </c>
      <c r="P64" s="48">
        <v>1.5049</v>
      </c>
      <c r="Q64" s="48">
        <v>113.02517</v>
      </c>
      <c r="R64" s="48">
        <v>2781.01383</v>
      </c>
      <c r="S64" s="48">
        <v>147.18337</v>
      </c>
      <c r="T64" s="48">
        <v>4112.04754</v>
      </c>
      <c r="U64" s="48">
        <v>13.26209</v>
      </c>
      <c r="V64" s="48">
        <v>2066.211</v>
      </c>
      <c r="W64" s="48">
        <v>5.10302</v>
      </c>
      <c r="X64" s="48">
        <v>280.85073</v>
      </c>
      <c r="Y64" s="48">
        <v>17.68496</v>
      </c>
      <c r="Z64" s="48">
        <v>429.93661</v>
      </c>
      <c r="AA64" s="48">
        <v>4.58121</v>
      </c>
      <c r="AB64" s="48">
        <v>1575.13458</v>
      </c>
      <c r="AC64" s="48">
        <v>8.25571</v>
      </c>
      <c r="AD64" s="48">
        <v>1288.06262</v>
      </c>
      <c r="AE64" s="48">
        <v>431.91344</v>
      </c>
      <c r="AF64" s="49">
        <v>20530.73553</v>
      </c>
    </row>
    <row r="65" spans="1:32" s="19" customFormat="1" ht="12">
      <c r="A65" s="46" t="s">
        <v>3</v>
      </c>
      <c r="B65" s="47" t="s">
        <v>85</v>
      </c>
      <c r="C65" s="48">
        <v>1.27209</v>
      </c>
      <c r="D65" s="48">
        <v>306.94163</v>
      </c>
      <c r="E65" s="48"/>
      <c r="F65" s="48">
        <v>217.2844</v>
      </c>
      <c r="G65" s="48"/>
      <c r="H65" s="48">
        <v>164.55028</v>
      </c>
      <c r="I65" s="48">
        <v>0.03321</v>
      </c>
      <c r="J65" s="48">
        <v>232.92511</v>
      </c>
      <c r="K65" s="48">
        <v>0.1246</v>
      </c>
      <c r="L65" s="48">
        <v>354.78208</v>
      </c>
      <c r="M65" s="48">
        <v>0.40678</v>
      </c>
      <c r="N65" s="48">
        <v>114.47343</v>
      </c>
      <c r="O65" s="48"/>
      <c r="P65" s="48">
        <v>100.77329</v>
      </c>
      <c r="Q65" s="48">
        <v>6.49089</v>
      </c>
      <c r="R65" s="48">
        <v>148.18676</v>
      </c>
      <c r="S65" s="48">
        <v>7.86369</v>
      </c>
      <c r="T65" s="48">
        <v>612.5713</v>
      </c>
      <c r="U65" s="48">
        <v>0.01294</v>
      </c>
      <c r="V65" s="48">
        <v>73.79206</v>
      </c>
      <c r="W65" s="48"/>
      <c r="X65" s="48">
        <v>14.77237</v>
      </c>
      <c r="Y65" s="48">
        <v>0.43297</v>
      </c>
      <c r="Z65" s="48">
        <v>40.10597</v>
      </c>
      <c r="AA65" s="48"/>
      <c r="AB65" s="48">
        <v>19.57502</v>
      </c>
      <c r="AC65" s="48">
        <v>0.31866</v>
      </c>
      <c r="AD65" s="48">
        <v>61.05656</v>
      </c>
      <c r="AE65" s="48">
        <v>16.95583</v>
      </c>
      <c r="AF65" s="49">
        <v>2461.79026</v>
      </c>
    </row>
    <row r="66" spans="1:32" s="19" customFormat="1" ht="12">
      <c r="A66" s="46" t="s">
        <v>3</v>
      </c>
      <c r="B66" s="47" t="s">
        <v>86</v>
      </c>
      <c r="C66" s="48">
        <v>24.06697</v>
      </c>
      <c r="D66" s="48">
        <v>3594.36431</v>
      </c>
      <c r="E66" s="48">
        <v>47.96274</v>
      </c>
      <c r="F66" s="48">
        <v>1524.03758</v>
      </c>
      <c r="G66" s="48">
        <v>3.46177</v>
      </c>
      <c r="H66" s="48">
        <v>2307.1173</v>
      </c>
      <c r="I66" s="48">
        <v>0.39175</v>
      </c>
      <c r="J66" s="48">
        <v>509.26531</v>
      </c>
      <c r="K66" s="48">
        <v>10.96344</v>
      </c>
      <c r="L66" s="48">
        <v>889.7402</v>
      </c>
      <c r="M66" s="48">
        <v>0.52076</v>
      </c>
      <c r="N66" s="48">
        <v>9.51244</v>
      </c>
      <c r="O66" s="48">
        <v>0.81692</v>
      </c>
      <c r="P66" s="48">
        <v>89.53326</v>
      </c>
      <c r="Q66" s="48">
        <v>32.68766</v>
      </c>
      <c r="R66" s="48">
        <v>1807.86313</v>
      </c>
      <c r="S66" s="48">
        <v>104.4411</v>
      </c>
      <c r="T66" s="48">
        <v>3821.15742</v>
      </c>
      <c r="U66" s="48">
        <v>17.7339</v>
      </c>
      <c r="V66" s="48">
        <v>3845.75234</v>
      </c>
      <c r="W66" s="48">
        <v>35.33644</v>
      </c>
      <c r="X66" s="48">
        <v>2623.73417</v>
      </c>
      <c r="Y66" s="48">
        <v>10.61306</v>
      </c>
      <c r="Z66" s="48">
        <v>1643.24752</v>
      </c>
      <c r="AA66" s="48">
        <v>5.40903</v>
      </c>
      <c r="AB66" s="48">
        <v>2470.90729</v>
      </c>
      <c r="AC66" s="48">
        <v>8.81805</v>
      </c>
      <c r="AD66" s="48">
        <v>969.98738</v>
      </c>
      <c r="AE66" s="48">
        <v>303.22359</v>
      </c>
      <c r="AF66" s="49">
        <v>26106.21965</v>
      </c>
    </row>
    <row r="67" spans="1:32" s="19" customFormat="1" ht="12">
      <c r="A67" s="46" t="s">
        <v>3</v>
      </c>
      <c r="B67" s="47" t="s">
        <v>87</v>
      </c>
      <c r="C67" s="48"/>
      <c r="D67" s="48">
        <v>30.12157</v>
      </c>
      <c r="E67" s="48">
        <v>0.89825</v>
      </c>
      <c r="F67" s="48">
        <v>93.02143</v>
      </c>
      <c r="G67" s="48"/>
      <c r="H67" s="48"/>
      <c r="I67" s="48"/>
      <c r="J67" s="48"/>
      <c r="K67" s="48"/>
      <c r="L67" s="48">
        <v>0.78306</v>
      </c>
      <c r="M67" s="48"/>
      <c r="N67" s="48">
        <v>6.48833</v>
      </c>
      <c r="O67" s="48"/>
      <c r="P67" s="48"/>
      <c r="Q67" s="48">
        <v>0.23005</v>
      </c>
      <c r="R67" s="48">
        <v>125.86051</v>
      </c>
      <c r="S67" s="48"/>
      <c r="T67" s="48">
        <v>55.17607</v>
      </c>
      <c r="U67" s="48"/>
      <c r="V67" s="48"/>
      <c r="W67" s="48"/>
      <c r="X67" s="48">
        <v>12.84613</v>
      </c>
      <c r="Y67" s="48"/>
      <c r="Z67" s="48"/>
      <c r="AA67" s="48"/>
      <c r="AB67" s="48">
        <v>1.62325</v>
      </c>
      <c r="AC67" s="48"/>
      <c r="AD67" s="48"/>
      <c r="AE67" s="48">
        <v>1.1283</v>
      </c>
      <c r="AF67" s="49">
        <v>325.92035</v>
      </c>
    </row>
    <row r="68" spans="1:32" s="19" customFormat="1" ht="12">
      <c r="A68" s="46" t="s">
        <v>3</v>
      </c>
      <c r="B68" s="47" t="s">
        <v>88</v>
      </c>
      <c r="C68" s="48">
        <v>3.78886</v>
      </c>
      <c r="D68" s="48">
        <v>326.44404</v>
      </c>
      <c r="E68" s="48">
        <v>0.42215</v>
      </c>
      <c r="F68" s="48">
        <v>3.67541</v>
      </c>
      <c r="G68" s="48"/>
      <c r="H68" s="48"/>
      <c r="I68" s="48">
        <v>0.08075</v>
      </c>
      <c r="J68" s="48">
        <v>18.12737</v>
      </c>
      <c r="K68" s="48">
        <v>22.94484</v>
      </c>
      <c r="L68" s="48">
        <v>1611.13166</v>
      </c>
      <c r="M68" s="48">
        <v>0.50335</v>
      </c>
      <c r="N68" s="48">
        <v>129.34413</v>
      </c>
      <c r="O68" s="48"/>
      <c r="P68" s="48">
        <v>0.728</v>
      </c>
      <c r="Q68" s="48">
        <v>18.75913</v>
      </c>
      <c r="R68" s="48">
        <v>970.43942</v>
      </c>
      <c r="S68" s="48">
        <v>19.63423</v>
      </c>
      <c r="T68" s="48">
        <v>817.42479</v>
      </c>
      <c r="U68" s="48"/>
      <c r="V68" s="48">
        <v>10.56265</v>
      </c>
      <c r="W68" s="48">
        <v>9.62651</v>
      </c>
      <c r="X68" s="48">
        <v>500.16508</v>
      </c>
      <c r="Y68" s="48">
        <v>1.02493</v>
      </c>
      <c r="Z68" s="48">
        <v>442.47052</v>
      </c>
      <c r="AA68" s="48"/>
      <c r="AB68" s="48"/>
      <c r="AC68" s="48">
        <v>2.22022</v>
      </c>
      <c r="AD68" s="48">
        <v>177.21519</v>
      </c>
      <c r="AE68" s="48">
        <v>79.00497</v>
      </c>
      <c r="AF68" s="49">
        <v>5007.72826</v>
      </c>
    </row>
    <row r="69" spans="1:32" s="19" customFormat="1" ht="12">
      <c r="A69" s="46" t="s">
        <v>3</v>
      </c>
      <c r="B69" s="47" t="s">
        <v>89</v>
      </c>
      <c r="C69" s="48">
        <v>0.46228</v>
      </c>
      <c r="D69" s="48">
        <v>144.59707</v>
      </c>
      <c r="E69" s="48"/>
      <c r="F69" s="48"/>
      <c r="G69" s="48"/>
      <c r="H69" s="48">
        <v>319.64525</v>
      </c>
      <c r="I69" s="48"/>
      <c r="J69" s="48">
        <v>129.72526</v>
      </c>
      <c r="K69" s="48"/>
      <c r="L69" s="48">
        <v>22.05501</v>
      </c>
      <c r="M69" s="48"/>
      <c r="N69" s="48">
        <v>21.12072</v>
      </c>
      <c r="O69" s="48"/>
      <c r="P69" s="48">
        <v>142.87644</v>
      </c>
      <c r="Q69" s="48"/>
      <c r="R69" s="48">
        <v>30.95889</v>
      </c>
      <c r="S69" s="48"/>
      <c r="T69" s="48">
        <v>28.63799</v>
      </c>
      <c r="U69" s="48"/>
      <c r="V69" s="48">
        <v>898.67401</v>
      </c>
      <c r="W69" s="48">
        <v>0.98489</v>
      </c>
      <c r="X69" s="48">
        <v>548.5897</v>
      </c>
      <c r="Y69" s="48">
        <v>0.06116</v>
      </c>
      <c r="Z69" s="48">
        <v>247.59386</v>
      </c>
      <c r="AA69" s="48"/>
      <c r="AB69" s="48">
        <v>244.8854</v>
      </c>
      <c r="AC69" s="48">
        <v>0.21291</v>
      </c>
      <c r="AD69" s="48">
        <v>105.96611</v>
      </c>
      <c r="AE69" s="48">
        <v>1.72124</v>
      </c>
      <c r="AF69" s="49">
        <v>2885.32571</v>
      </c>
    </row>
    <row r="70" spans="1:32" s="19" customFormat="1" ht="12">
      <c r="A70" s="46" t="s">
        <v>3</v>
      </c>
      <c r="B70" s="47" t="s">
        <v>90</v>
      </c>
      <c r="C70" s="48">
        <v>0.57981</v>
      </c>
      <c r="D70" s="48">
        <v>77.50886</v>
      </c>
      <c r="E70" s="48"/>
      <c r="F70" s="48">
        <v>38.22349</v>
      </c>
      <c r="G70" s="48">
        <v>2.14832</v>
      </c>
      <c r="H70" s="48">
        <v>653.49558</v>
      </c>
      <c r="I70" s="48">
        <v>1.41341</v>
      </c>
      <c r="J70" s="48">
        <v>45.9172</v>
      </c>
      <c r="K70" s="48">
        <v>0.24023</v>
      </c>
      <c r="L70" s="48">
        <v>53.31202</v>
      </c>
      <c r="M70" s="48"/>
      <c r="N70" s="48">
        <v>9.02214</v>
      </c>
      <c r="O70" s="48">
        <v>0.07162</v>
      </c>
      <c r="P70" s="48">
        <v>147.78431</v>
      </c>
      <c r="Q70" s="48"/>
      <c r="R70" s="48">
        <v>114.18017</v>
      </c>
      <c r="S70" s="48">
        <v>3.70013</v>
      </c>
      <c r="T70" s="48">
        <v>343.98532</v>
      </c>
      <c r="U70" s="48">
        <v>0.06143</v>
      </c>
      <c r="V70" s="48">
        <v>409.12145</v>
      </c>
      <c r="W70" s="48"/>
      <c r="X70" s="48">
        <v>152.7659</v>
      </c>
      <c r="Y70" s="48">
        <v>0.36849</v>
      </c>
      <c r="Z70" s="48">
        <v>186.21951</v>
      </c>
      <c r="AA70" s="48"/>
      <c r="AB70" s="48">
        <v>92.52557</v>
      </c>
      <c r="AC70" s="48"/>
      <c r="AD70" s="48">
        <v>241.55263</v>
      </c>
      <c r="AE70" s="48">
        <v>8.58344</v>
      </c>
      <c r="AF70" s="49">
        <v>2565.61415</v>
      </c>
    </row>
    <row r="71" spans="1:32" s="19" customFormat="1" ht="12">
      <c r="A71" s="46" t="s">
        <v>3</v>
      </c>
      <c r="B71" s="47" t="s">
        <v>91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>
        <v>23.44946</v>
      </c>
      <c r="Q71" s="48">
        <v>4.86123</v>
      </c>
      <c r="R71" s="48">
        <v>4.86123</v>
      </c>
      <c r="S71" s="48"/>
      <c r="T71" s="48"/>
      <c r="U71" s="48"/>
      <c r="V71" s="48"/>
      <c r="W71" s="48"/>
      <c r="X71" s="48"/>
      <c r="Y71" s="48"/>
      <c r="Z71" s="48"/>
      <c r="AA71" s="48">
        <v>15.70638</v>
      </c>
      <c r="AB71" s="48">
        <v>66.48268</v>
      </c>
      <c r="AC71" s="48"/>
      <c r="AD71" s="48"/>
      <c r="AE71" s="48">
        <v>20.56761</v>
      </c>
      <c r="AF71" s="49">
        <v>94.79337</v>
      </c>
    </row>
    <row r="72" spans="1:32" s="19" customFormat="1" ht="12">
      <c r="A72" s="46" t="s">
        <v>3</v>
      </c>
      <c r="B72" s="47" t="s">
        <v>92</v>
      </c>
      <c r="C72" s="48"/>
      <c r="D72" s="48"/>
      <c r="E72" s="48"/>
      <c r="F72" s="48"/>
      <c r="G72" s="48">
        <v>1006.54683</v>
      </c>
      <c r="H72" s="48">
        <v>12005.02718</v>
      </c>
      <c r="I72" s="48">
        <v>43.52218</v>
      </c>
      <c r="J72" s="48">
        <v>356.67011</v>
      </c>
      <c r="K72" s="48"/>
      <c r="L72" s="48"/>
      <c r="M72" s="48"/>
      <c r="N72" s="48"/>
      <c r="O72" s="48">
        <v>23.42168</v>
      </c>
      <c r="P72" s="48">
        <v>10147.47702</v>
      </c>
      <c r="Q72" s="48"/>
      <c r="R72" s="48"/>
      <c r="S72" s="48"/>
      <c r="T72" s="48"/>
      <c r="U72" s="48">
        <v>1805.09839</v>
      </c>
      <c r="V72" s="48">
        <v>27011.69831</v>
      </c>
      <c r="W72" s="48"/>
      <c r="X72" s="48"/>
      <c r="Y72" s="48"/>
      <c r="Z72" s="48"/>
      <c r="AA72" s="48"/>
      <c r="AB72" s="48">
        <v>4.49153</v>
      </c>
      <c r="AC72" s="48"/>
      <c r="AD72" s="48"/>
      <c r="AE72" s="48">
        <v>2878.58908</v>
      </c>
      <c r="AF72" s="49">
        <v>49525.36415</v>
      </c>
    </row>
    <row r="73" spans="1:32" s="19" customFormat="1" ht="12">
      <c r="A73" s="46" t="s">
        <v>3</v>
      </c>
      <c r="B73" s="47" t="s">
        <v>93</v>
      </c>
      <c r="C73" s="48"/>
      <c r="D73" s="48"/>
      <c r="E73" s="48"/>
      <c r="F73" s="48"/>
      <c r="G73" s="48"/>
      <c r="H73" s="48"/>
      <c r="I73" s="48">
        <v>30.43066</v>
      </c>
      <c r="J73" s="48">
        <v>1000.18352</v>
      </c>
      <c r="K73" s="48"/>
      <c r="L73" s="48"/>
      <c r="M73" s="48"/>
      <c r="N73" s="48"/>
      <c r="O73" s="48">
        <v>840.38624</v>
      </c>
      <c r="P73" s="48">
        <v>9014.41487</v>
      </c>
      <c r="Q73" s="48">
        <v>158.54017</v>
      </c>
      <c r="R73" s="48">
        <v>1921.31741</v>
      </c>
      <c r="S73" s="48">
        <v>1.01819</v>
      </c>
      <c r="T73" s="48">
        <v>25.70417</v>
      </c>
      <c r="U73" s="48"/>
      <c r="V73" s="48">
        <v>36.86029</v>
      </c>
      <c r="W73" s="48"/>
      <c r="X73" s="48"/>
      <c r="Y73" s="48"/>
      <c r="Z73" s="48"/>
      <c r="AA73" s="48">
        <v>1076.97074</v>
      </c>
      <c r="AB73" s="48">
        <v>15523.43891</v>
      </c>
      <c r="AC73" s="48">
        <v>17.07846</v>
      </c>
      <c r="AD73" s="48">
        <v>532.45232</v>
      </c>
      <c r="AE73" s="48">
        <v>2124.42446</v>
      </c>
      <c r="AF73" s="49">
        <v>28054.37149</v>
      </c>
    </row>
    <row r="74" spans="1:32" s="19" customFormat="1" ht="12">
      <c r="A74" s="46" t="s">
        <v>3</v>
      </c>
      <c r="B74" s="47" t="s">
        <v>94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>
        <v>107.388</v>
      </c>
      <c r="AC74" s="48"/>
      <c r="AD74" s="48"/>
      <c r="AE74" s="48"/>
      <c r="AF74" s="49">
        <v>107.388</v>
      </c>
    </row>
    <row r="75" spans="1:32" s="19" customFormat="1" ht="12">
      <c r="A75" s="46" t="s">
        <v>3</v>
      </c>
      <c r="B75" s="47" t="s">
        <v>95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>
        <v>31.16668</v>
      </c>
      <c r="AE75" s="48"/>
      <c r="AF75" s="49">
        <v>31.16668</v>
      </c>
    </row>
    <row r="76" spans="1:32" s="19" customFormat="1" ht="12">
      <c r="A76" s="46" t="s">
        <v>3</v>
      </c>
      <c r="B76" s="47" t="s">
        <v>96</v>
      </c>
      <c r="C76" s="48"/>
      <c r="D76" s="48"/>
      <c r="E76" s="48"/>
      <c r="F76" s="48"/>
      <c r="G76" s="48"/>
      <c r="H76" s="48"/>
      <c r="I76" s="48"/>
      <c r="J76" s="48">
        <v>24.90295</v>
      </c>
      <c r="K76" s="48"/>
      <c r="L76" s="48"/>
      <c r="M76" s="48"/>
      <c r="N76" s="48"/>
      <c r="O76" s="48"/>
      <c r="P76" s="48"/>
      <c r="Q76" s="48"/>
      <c r="R76" s="48"/>
      <c r="S76" s="48"/>
      <c r="T76" s="48">
        <v>97.42979</v>
      </c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9">
        <v>122.33274</v>
      </c>
    </row>
    <row r="77" spans="1:32" s="19" customFormat="1" ht="12">
      <c r="A77" s="46" t="s">
        <v>3</v>
      </c>
      <c r="B77" s="47" t="s">
        <v>97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>
        <v>3.46337</v>
      </c>
      <c r="AD77" s="48">
        <v>808.63258</v>
      </c>
      <c r="AE77" s="48">
        <v>3.46337</v>
      </c>
      <c r="AF77" s="49">
        <v>808.63258</v>
      </c>
    </row>
    <row r="78" spans="1:32" s="19" customFormat="1" ht="12">
      <c r="A78" s="46" t="s">
        <v>3</v>
      </c>
      <c r="B78" s="47" t="s">
        <v>98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>
        <v>5.37867</v>
      </c>
      <c r="AD78" s="48">
        <v>573.52106</v>
      </c>
      <c r="AE78" s="48">
        <v>5.37867</v>
      </c>
      <c r="AF78" s="49">
        <v>573.52106</v>
      </c>
    </row>
    <row r="79" spans="1:32" s="19" customFormat="1" ht="12">
      <c r="A79" s="46" t="s">
        <v>3</v>
      </c>
      <c r="B79" s="47" t="s">
        <v>99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>
        <v>5.1012</v>
      </c>
      <c r="AD79" s="48">
        <v>509.70605</v>
      </c>
      <c r="AE79" s="48">
        <v>5.1012</v>
      </c>
      <c r="AF79" s="49">
        <v>509.70605</v>
      </c>
    </row>
    <row r="80" spans="1:32" s="19" customFormat="1" ht="12">
      <c r="A80" s="46" t="s">
        <v>3</v>
      </c>
      <c r="B80" s="47" t="s">
        <v>100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>
        <v>0.07888</v>
      </c>
      <c r="AB80" s="48">
        <v>144.61881</v>
      </c>
      <c r="AC80" s="48"/>
      <c r="AD80" s="48"/>
      <c r="AE80" s="48">
        <v>0.07888</v>
      </c>
      <c r="AF80" s="49">
        <v>144.61881</v>
      </c>
    </row>
    <row r="81" spans="1:32" s="19" customFormat="1" ht="12">
      <c r="A81" s="46" t="s">
        <v>3</v>
      </c>
      <c r="B81" s="47" t="s">
        <v>101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>
        <v>0.35401</v>
      </c>
      <c r="AD81" s="48">
        <v>62.19535</v>
      </c>
      <c r="AE81" s="48">
        <v>0.35401</v>
      </c>
      <c r="AF81" s="49">
        <v>62.19535</v>
      </c>
    </row>
    <row r="82" spans="1:32" s="19" customFormat="1" ht="12">
      <c r="A82" s="46" t="s">
        <v>102</v>
      </c>
      <c r="B82" s="47" t="s">
        <v>103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>
        <v>3.18531</v>
      </c>
      <c r="AD82" s="48">
        <v>6.61749</v>
      </c>
      <c r="AE82" s="48">
        <v>3.18531</v>
      </c>
      <c r="AF82" s="49">
        <v>6.61749</v>
      </c>
    </row>
    <row r="83" spans="1:32" s="19" customFormat="1" ht="12">
      <c r="A83" s="46" t="s">
        <v>102</v>
      </c>
      <c r="B83" s="47" t="s">
        <v>104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>
        <v>26.53462</v>
      </c>
      <c r="AE83" s="48"/>
      <c r="AF83" s="49">
        <v>26.53462</v>
      </c>
    </row>
    <row r="84" spans="1:32" s="19" customFormat="1" ht="12">
      <c r="A84" s="46" t="s">
        <v>102</v>
      </c>
      <c r="B84" s="47" t="s">
        <v>105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>
        <v>78.34704</v>
      </c>
      <c r="V84" s="48">
        <v>91.26381</v>
      </c>
      <c r="W84" s="48"/>
      <c r="X84" s="48"/>
      <c r="Y84" s="48"/>
      <c r="Z84" s="48"/>
      <c r="AA84" s="48"/>
      <c r="AB84" s="48"/>
      <c r="AC84" s="48"/>
      <c r="AD84" s="48"/>
      <c r="AE84" s="48">
        <v>78.34704</v>
      </c>
      <c r="AF84" s="49">
        <v>91.26381</v>
      </c>
    </row>
    <row r="85" spans="1:32" s="19" customFormat="1" ht="12">
      <c r="A85" s="46" t="s">
        <v>102</v>
      </c>
      <c r="B85" s="47" t="s">
        <v>106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>
        <v>4.58011</v>
      </c>
      <c r="AB85" s="48">
        <v>7.00367</v>
      </c>
      <c r="AC85" s="48"/>
      <c r="AD85" s="48"/>
      <c r="AE85" s="48">
        <v>4.58011</v>
      </c>
      <c r="AF85" s="49">
        <v>7.00367</v>
      </c>
    </row>
    <row r="86" spans="1:32" s="19" customFormat="1" ht="12">
      <c r="A86" s="46" t="s">
        <v>102</v>
      </c>
      <c r="B86" s="47" t="s">
        <v>107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>
        <v>10.0252</v>
      </c>
      <c r="AB86" s="48">
        <v>37.63772</v>
      </c>
      <c r="AC86" s="48"/>
      <c r="AD86" s="48"/>
      <c r="AE86" s="48">
        <v>10.0252</v>
      </c>
      <c r="AF86" s="49">
        <v>37.63772</v>
      </c>
    </row>
    <row r="87" spans="1:32" s="19" customFormat="1" ht="12">
      <c r="A87" s="46" t="s">
        <v>102</v>
      </c>
      <c r="B87" s="47" t="s">
        <v>108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>
        <v>8.92119</v>
      </c>
      <c r="AB87" s="48">
        <v>8.92119</v>
      </c>
      <c r="AC87" s="48"/>
      <c r="AD87" s="48"/>
      <c r="AE87" s="48">
        <v>8.92119</v>
      </c>
      <c r="AF87" s="49">
        <v>8.92119</v>
      </c>
    </row>
    <row r="88" spans="1:32" s="19" customFormat="1" ht="12">
      <c r="A88" s="40" t="s">
        <v>102</v>
      </c>
      <c r="B88" s="31" t="s">
        <v>109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>
        <v>91.85941</v>
      </c>
      <c r="R88" s="30">
        <v>275.93938</v>
      </c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>
        <v>11.54316</v>
      </c>
      <c r="AD88" s="30">
        <v>50.29278</v>
      </c>
      <c r="AE88" s="30">
        <v>103.40257</v>
      </c>
      <c r="AF88" s="41">
        <v>326.23216</v>
      </c>
    </row>
    <row r="89" spans="1:32" s="20" customFormat="1" ht="12.75" customHeight="1" thickBot="1">
      <c r="A89" s="42"/>
      <c r="B89" s="43" t="s">
        <v>2</v>
      </c>
      <c r="C89" s="44">
        <f aca="true" t="shared" si="0" ref="C89:AF89">SUM(C17:C88)</f>
        <v>138.48733000000001</v>
      </c>
      <c r="D89" s="44">
        <f t="shared" si="0"/>
        <v>10034.884829999999</v>
      </c>
      <c r="E89" s="44">
        <f t="shared" si="0"/>
        <v>64.40881999999999</v>
      </c>
      <c r="F89" s="44">
        <f t="shared" si="0"/>
        <v>3443.704799999999</v>
      </c>
      <c r="G89" s="44">
        <f t="shared" si="0"/>
        <v>1706.19191</v>
      </c>
      <c r="H89" s="44">
        <f t="shared" si="0"/>
        <v>28767.878999999994</v>
      </c>
      <c r="I89" s="44">
        <f t="shared" si="0"/>
        <v>299.54898000000003</v>
      </c>
      <c r="J89" s="44">
        <f t="shared" si="0"/>
        <v>11356.26662</v>
      </c>
      <c r="K89" s="44">
        <f t="shared" si="0"/>
        <v>166.60663</v>
      </c>
      <c r="L89" s="44">
        <f t="shared" si="0"/>
        <v>5088.703330000001</v>
      </c>
      <c r="M89" s="44">
        <f t="shared" si="0"/>
        <v>49.89487</v>
      </c>
      <c r="N89" s="44">
        <f t="shared" si="0"/>
        <v>1721.1188999999997</v>
      </c>
      <c r="O89" s="44">
        <f t="shared" si="0"/>
        <v>1194.05519</v>
      </c>
      <c r="P89" s="44">
        <f t="shared" si="0"/>
        <v>23488.768300000003</v>
      </c>
      <c r="Q89" s="44">
        <f t="shared" si="0"/>
        <v>819.6395800000001</v>
      </c>
      <c r="R89" s="44">
        <f t="shared" si="0"/>
        <v>16423.12299</v>
      </c>
      <c r="S89" s="44">
        <f t="shared" si="0"/>
        <v>330.62624</v>
      </c>
      <c r="T89" s="44">
        <f t="shared" si="0"/>
        <v>11326.744269999997</v>
      </c>
      <c r="U89" s="44">
        <f t="shared" si="0"/>
        <v>2284.0923000000003</v>
      </c>
      <c r="V89" s="44">
        <f t="shared" si="0"/>
        <v>44700.552119999986</v>
      </c>
      <c r="W89" s="44">
        <f t="shared" si="0"/>
        <v>255.10269999999997</v>
      </c>
      <c r="X89" s="44">
        <f t="shared" si="0"/>
        <v>8033.607029999999</v>
      </c>
      <c r="Y89" s="44">
        <f t="shared" si="0"/>
        <v>404.08919000000003</v>
      </c>
      <c r="Z89" s="44">
        <f t="shared" si="0"/>
        <v>8738.239850000002</v>
      </c>
      <c r="AA89" s="44">
        <f t="shared" si="0"/>
        <v>1895.1940800000002</v>
      </c>
      <c r="AB89" s="44">
        <f t="shared" si="0"/>
        <v>42571.32921</v>
      </c>
      <c r="AC89" s="44">
        <f t="shared" si="0"/>
        <v>250.08026999999996</v>
      </c>
      <c r="AD89" s="44">
        <f t="shared" si="0"/>
        <v>10087.22451</v>
      </c>
      <c r="AE89" s="44">
        <f t="shared" si="0"/>
        <v>9858.01809</v>
      </c>
      <c r="AF89" s="45">
        <f t="shared" si="0"/>
        <v>225782.14576000004</v>
      </c>
    </row>
    <row r="91" spans="1:32" ht="12.75">
      <c r="A91" s="58" t="s">
        <v>111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</row>
    <row r="93" spans="1:32" ht="12.75">
      <c r="A93" s="58" t="s">
        <v>7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</row>
    <row r="94" spans="1:32" ht="12.75">
      <c r="A94" s="58" t="s">
        <v>15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</row>
    <row r="95" spans="1:31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12.75">
      <c r="A96" s="58"/>
      <c r="B96" s="58"/>
      <c r="C96" s="58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</row>
    <row r="97" spans="1:31" ht="12.75">
      <c r="A97" s="58"/>
      <c r="B97" s="58"/>
      <c r="C97" s="58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</row>
    <row r="98" spans="1:3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</row>
  </sheetData>
  <sheetProtection/>
  <mergeCells count="30">
    <mergeCell ref="A97:C97"/>
    <mergeCell ref="A11:AF11"/>
    <mergeCell ref="A13:AF13"/>
    <mergeCell ref="A93:AF93"/>
    <mergeCell ref="A94:AF94"/>
    <mergeCell ref="AC15:AD15"/>
    <mergeCell ref="AE15:AF15"/>
    <mergeCell ref="A15:A16"/>
    <mergeCell ref="A96:C96"/>
    <mergeCell ref="A91:AF91"/>
    <mergeCell ref="C3:AM3"/>
    <mergeCell ref="C4:AM4"/>
    <mergeCell ref="B15:B16"/>
    <mergeCell ref="C15:D15"/>
    <mergeCell ref="A1:B8"/>
    <mergeCell ref="C5:AM5"/>
    <mergeCell ref="C6:AM6"/>
    <mergeCell ref="A10:AF10"/>
    <mergeCell ref="AA15:AB15"/>
    <mergeCell ref="Y15:Z15"/>
    <mergeCell ref="K15:L15"/>
    <mergeCell ref="I15:J15"/>
    <mergeCell ref="G15:H15"/>
    <mergeCell ref="E15:F15"/>
    <mergeCell ref="W15:X15"/>
    <mergeCell ref="U15:V15"/>
    <mergeCell ref="S15:T15"/>
    <mergeCell ref="Q15:R15"/>
    <mergeCell ref="O15:P15"/>
    <mergeCell ref="M15:N15"/>
  </mergeCells>
  <printOptions/>
  <pageMargins left="0.5" right="0.5" top="0.5" bottom="0.5" header="0.25" footer="0.25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talje1</dc:creator>
  <cp:keywords/>
  <dc:description/>
  <cp:lastModifiedBy>Jiang, Yan</cp:lastModifiedBy>
  <cp:lastPrinted>2008-10-29T19:22:56Z</cp:lastPrinted>
  <dcterms:created xsi:type="dcterms:W3CDTF">2006-11-01T17:22:49Z</dcterms:created>
  <dcterms:modified xsi:type="dcterms:W3CDTF">2023-10-18T20:17:16Z</dcterms:modified>
  <cp:category/>
  <cp:version/>
  <cp:contentType/>
  <cp:contentStatus/>
</cp:coreProperties>
</file>