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MM\TEAM 2\FACILITIES MANAGEMENT\1 SOLICITATIONS\2000002634 Grounds Maintenance &amp; Landscape Services at Fairfax County Properties\Attachments\"/>
    </mc:Choice>
  </mc:AlternateContent>
  <bookViews>
    <workbookView xWindow="0" yWindow="0" windowWidth="28800" windowHeight="11610"/>
  </bookViews>
  <sheets>
    <sheet name="2A FMD NORTH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G51" i="1"/>
  <c r="F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51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H4" i="1" s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27" i="1"/>
  <c r="E27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53" i="1"/>
  <c r="F55" i="1" s="1"/>
  <c r="H31" i="1"/>
  <c r="H51" i="1" s="1"/>
  <c r="H27" i="1" l="1"/>
  <c r="H53" i="1" s="1"/>
  <c r="H55" i="1" s="1"/>
  <c r="E53" i="1"/>
  <c r="E55" i="1" s="1"/>
</calcChain>
</file>

<file path=xl/sharedStrings.xml><?xml version="1.0" encoding="utf-8"?>
<sst xmlns="http://schemas.openxmlformats.org/spreadsheetml/2006/main" count="72" uniqueCount="61">
  <si>
    <t>TOTAL COST - NORTH ZONE</t>
  </si>
  <si>
    <t>Page 1 SUB TOTAL</t>
  </si>
  <si>
    <t>ADD</t>
  </si>
  <si>
    <t>Page 2 SUB TOTAL</t>
  </si>
  <si>
    <t>South Gate Community Center</t>
  </si>
  <si>
    <t>Oakton Library</t>
  </si>
  <si>
    <t>Burke Centre Library</t>
  </si>
  <si>
    <t>Doengal Lane Lot</t>
  </si>
  <si>
    <t>Mott Community Center</t>
  </si>
  <si>
    <t>Merrifield Center</t>
  </si>
  <si>
    <t>Thomas Jefferson Library</t>
  </si>
  <si>
    <t>Police K-9 Training Revercomb</t>
  </si>
  <si>
    <t>Pohick Library</t>
  </si>
  <si>
    <t>Patrick Henry Library</t>
  </si>
  <si>
    <t>Vienna W &amp; O&amp;D Connector Trail</t>
  </si>
  <si>
    <t>Springfield District G.C.</t>
  </si>
  <si>
    <t>Kings Park Library / Braddock G.C.</t>
  </si>
  <si>
    <t>School Lane Lot</t>
  </si>
  <si>
    <t>James Lee Community Center</t>
  </si>
  <si>
    <t>Providence District G.C.</t>
  </si>
  <si>
    <t>Joseph Willard &amp; Jorgensen Lab</t>
  </si>
  <si>
    <t>Jermantown Garage</t>
  </si>
  <si>
    <t>Stevenson Place</t>
  </si>
  <si>
    <t>Girls Probation House</t>
  </si>
  <si>
    <t>TOTAL ANNUAL PRICE</t>
  </si>
  <si>
    <t>ANNUAL COST</t>
  </si>
  <si>
    <t>ANNUAL COST (F x P)</t>
  </si>
  <si>
    <t>Price Per Frequency Unit (P)</t>
  </si>
  <si>
    <t>Frequency Unit (F)</t>
  </si>
  <si>
    <t>PROPERTY NAME</t>
  </si>
  <si>
    <t xml:space="preserve"> #</t>
  </si>
  <si>
    <t>FMD Properties - North Zone</t>
  </si>
  <si>
    <t>MOWING &amp; LANDSCAPE</t>
  </si>
  <si>
    <t>LANDSCAPE</t>
  </si>
  <si>
    <t>MOWING</t>
  </si>
  <si>
    <r>
      <t xml:space="preserve">Fairfax County Government Pricing Sheet for Mowing &amp; Landscape Services - </t>
    </r>
    <r>
      <rPr>
        <b/>
        <sz val="10"/>
        <color theme="1"/>
        <rFont val="Calibri"/>
        <family val="2"/>
        <scheme val="minor"/>
      </rPr>
      <t>Required Form</t>
    </r>
  </si>
  <si>
    <r>
      <t xml:space="preserve">Page 1 </t>
    </r>
    <r>
      <rPr>
        <b/>
        <sz val="11"/>
        <color theme="1"/>
        <rFont val="Calibri"/>
        <family val="2"/>
        <scheme val="minor"/>
      </rPr>
      <t>SUB TOTAL</t>
    </r>
  </si>
  <si>
    <t>Fairfax City Library</t>
  </si>
  <si>
    <t>Kate Hanley Shelter</t>
  </si>
  <si>
    <t>Boys Probation House</t>
  </si>
  <si>
    <t>Fair Oaks Police &amp; Fire</t>
  </si>
  <si>
    <t>Cornerstone / A New Beginning</t>
  </si>
  <si>
    <t>Chantilly Library</t>
  </si>
  <si>
    <t>Centreville Library</t>
  </si>
  <si>
    <t>Reston Library</t>
  </si>
  <si>
    <t>Reston Human Services</t>
  </si>
  <si>
    <t>North County / Hunter Mill G.C.</t>
  </si>
  <si>
    <t>Embry Rucker Shelter</t>
  </si>
  <si>
    <t>Colshire Lot</t>
  </si>
  <si>
    <t>Woodacre Lot</t>
  </si>
  <si>
    <t>McLean Group Home</t>
  </si>
  <si>
    <t>Tysons Pimmit Library</t>
  </si>
  <si>
    <t>Great Falls Library</t>
  </si>
  <si>
    <t>Dolley Madison Library</t>
  </si>
  <si>
    <t>Herndon Connector Bus</t>
  </si>
  <si>
    <t>Sully District G.C.</t>
  </si>
  <si>
    <t>FCPD Driving School &amp; Fire Arms</t>
  </si>
  <si>
    <t>Dranesville District G.C.</t>
  </si>
  <si>
    <t>SpringVale Ave. Path</t>
  </si>
  <si>
    <t>Criminal Justice Academy</t>
  </si>
  <si>
    <t>Annual Frequency Unit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</si>
</sst>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0" xfId="0" applyNumberFormat="1"/>
    <xf numFmtId="164" fontId="2" fillId="0" borderId="1" xfId="0" applyNumberFormat="1" applyFont="1" applyBorder="1" applyProtection="1"/>
    <xf numFmtId="164" fontId="2" fillId="0" borderId="3" xfId="0" applyNumberFormat="1" applyFont="1" applyBorder="1" applyProtection="1"/>
    <xf numFmtId="164" fontId="2" fillId="0" borderId="4" xfId="0" applyNumberFormat="1" applyFont="1" applyBorder="1" applyProtection="1"/>
    <xf numFmtId="0" fontId="2" fillId="0" borderId="2" xfId="0" applyFont="1" applyBorder="1" applyProtection="1"/>
    <xf numFmtId="0" fontId="2" fillId="0" borderId="5" xfId="0" applyFont="1" applyBorder="1" applyProtection="1"/>
    <xf numFmtId="0" fontId="0" fillId="0" borderId="0" xfId="0" applyProtection="1"/>
    <xf numFmtId="164" fontId="0" fillId="0" borderId="6" xfId="0" applyNumberFormat="1" applyBorder="1" applyProtection="1"/>
    <xf numFmtId="0" fontId="0" fillId="2" borderId="0" xfId="0" applyFill="1"/>
    <xf numFmtId="164" fontId="0" fillId="0" borderId="7" xfId="0" applyNumberFormat="1" applyBorder="1" applyProtection="1"/>
    <xf numFmtId="0" fontId="0" fillId="0" borderId="0" xfId="0" applyFill="1" applyBorder="1" applyProtection="1"/>
    <xf numFmtId="164" fontId="0" fillId="0" borderId="8" xfId="0" applyNumberFormat="1" applyBorder="1" applyProtection="1"/>
    <xf numFmtId="0" fontId="0" fillId="2" borderId="9" xfId="0" applyFill="1" applyBorder="1"/>
    <xf numFmtId="164" fontId="0" fillId="0" borderId="10" xfId="0" applyNumberFormat="1" applyBorder="1" applyProtection="1"/>
    <xf numFmtId="164" fontId="0" fillId="0" borderId="11" xfId="0" applyNumberFormat="1" applyBorder="1" applyProtection="1"/>
    <xf numFmtId="0" fontId="0" fillId="0" borderId="12" xfId="0" applyBorder="1" applyProtection="1"/>
    <xf numFmtId="0" fontId="0" fillId="0" borderId="0" xfId="0" applyFill="1"/>
    <xf numFmtId="0" fontId="3" fillId="0" borderId="13" xfId="0" applyFont="1" applyBorder="1" applyAlignment="1" applyProtection="1">
      <alignment wrapText="1"/>
    </xf>
    <xf numFmtId="0" fontId="3" fillId="2" borderId="0" xfId="0" applyFont="1" applyFill="1" applyAlignment="1">
      <alignment wrapText="1"/>
    </xf>
    <xf numFmtId="0" fontId="0" fillId="0" borderId="14" xfId="0" applyBorder="1" applyAlignment="1" applyProtection="1">
      <alignment wrapText="1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>
      <alignment horizontal="center"/>
    </xf>
    <xf numFmtId="1" fontId="0" fillId="0" borderId="19" xfId="0" applyNumberFormat="1" applyBorder="1" applyAlignment="1">
      <alignment vertical="center"/>
    </xf>
    <xf numFmtId="0" fontId="3" fillId="0" borderId="0" xfId="0" applyFont="1" applyAlignment="1" applyProtection="1">
      <alignment wrapText="1"/>
    </xf>
    <xf numFmtId="0" fontId="0" fillId="0" borderId="2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/>
    <xf numFmtId="1" fontId="0" fillId="0" borderId="0" xfId="0" applyNumberFormat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0" borderId="7" xfId="0" applyNumberFormat="1" applyBorder="1" applyAlignment="1" applyProtection="1">
      <alignment vertical="center"/>
      <protection locked="0"/>
    </xf>
    <xf numFmtId="1" fontId="0" fillId="0" borderId="19" xfId="0" applyNumberFormat="1" applyBorder="1" applyAlignment="1" applyProtection="1">
      <alignment vertical="center"/>
      <protection locked="0"/>
    </xf>
    <xf numFmtId="1" fontId="4" fillId="0" borderId="16" xfId="0" applyNumberFormat="1" applyFont="1" applyBorder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1" fontId="2" fillId="0" borderId="2" xfId="0" applyNumberFormat="1" applyFont="1" applyBorder="1" applyProtection="1">
      <protection locked="0"/>
    </xf>
    <xf numFmtId="0" fontId="3" fillId="0" borderId="15" xfId="0" applyFont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0" fontId="0" fillId="3" borderId="9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19" xfId="0" applyNumberFormat="1" applyBorder="1" applyProtection="1">
      <protection locked="0"/>
    </xf>
    <xf numFmtId="164" fontId="3" fillId="0" borderId="14" xfId="0" applyNumberFormat="1" applyFont="1" applyBorder="1" applyAlignment="1" applyProtection="1">
      <alignment wrapText="1"/>
      <protection locked="0"/>
    </xf>
    <xf numFmtId="0" fontId="2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showRuler="0" topLeftCell="A34" zoomScaleNormal="100" workbookViewId="0">
      <selection activeCell="F4" sqref="F4"/>
    </sheetView>
  </sheetViews>
  <sheetFormatPr defaultColWidth="9.140625" defaultRowHeight="15" x14ac:dyDescent="0.25"/>
  <cols>
    <col min="1" max="1" width="3.85546875" customWidth="1"/>
    <col min="2" max="2" width="29.7109375" customWidth="1"/>
    <col min="3" max="3" width="9.140625" style="1" customWidth="1"/>
    <col min="5" max="5" width="11.42578125" customWidth="1"/>
    <col min="6" max="6" width="11.5703125" customWidth="1"/>
    <col min="7" max="7" width="1" customWidth="1"/>
    <col min="8" max="8" width="18" customWidth="1"/>
    <col min="9" max="9" width="3.42578125" customWidth="1"/>
    <col min="10" max="10" width="29.85546875" customWidth="1"/>
    <col min="11" max="11" width="9.7109375" customWidth="1"/>
    <col min="13" max="13" width="11.7109375" customWidth="1"/>
    <col min="14" max="14" width="12" customWidth="1"/>
    <col min="15" max="15" width="1" customWidth="1"/>
    <col min="16" max="16" width="16" customWidth="1"/>
  </cols>
  <sheetData>
    <row r="1" spans="1:17" ht="42.6" customHeight="1" thickBot="1" x14ac:dyDescent="0.3">
      <c r="A1" s="7"/>
      <c r="B1" s="24" t="s">
        <v>35</v>
      </c>
      <c r="C1" s="23"/>
      <c r="D1" s="22" t="s">
        <v>34</v>
      </c>
      <c r="E1" s="21"/>
      <c r="F1" s="44" t="s">
        <v>33</v>
      </c>
      <c r="G1" s="9"/>
      <c r="H1" s="20" t="s">
        <v>32</v>
      </c>
    </row>
    <row r="2" spans="1:17" ht="21.6" customHeight="1" thickBot="1" x14ac:dyDescent="0.3">
      <c r="A2" s="7"/>
      <c r="B2" s="24" t="s">
        <v>31</v>
      </c>
      <c r="C2" s="23"/>
      <c r="D2" s="22"/>
      <c r="E2" s="21"/>
      <c r="F2" s="43"/>
      <c r="G2" s="9"/>
      <c r="H2" s="20"/>
    </row>
    <row r="3" spans="1:17" ht="41.1" customHeight="1" thickBot="1" x14ac:dyDescent="0.3">
      <c r="A3" s="7" t="s">
        <v>30</v>
      </c>
      <c r="B3" s="7" t="s">
        <v>29</v>
      </c>
      <c r="C3" s="32" t="s">
        <v>60</v>
      </c>
      <c r="D3" s="35" t="s">
        <v>27</v>
      </c>
      <c r="E3" s="18" t="s">
        <v>26</v>
      </c>
      <c r="F3" s="45" t="s">
        <v>25</v>
      </c>
      <c r="G3" s="19"/>
      <c r="H3" s="18" t="s">
        <v>24</v>
      </c>
      <c r="Q3" s="27"/>
    </row>
    <row r="4" spans="1:17" ht="23.85" customHeight="1" x14ac:dyDescent="0.25">
      <c r="A4" s="26">
        <v>1</v>
      </c>
      <c r="B4" s="7" t="s">
        <v>59</v>
      </c>
      <c r="C4" s="28"/>
      <c r="D4" s="36"/>
      <c r="E4" s="8">
        <f>C4*D4</f>
        <v>0</v>
      </c>
      <c r="F4" s="43"/>
      <c r="G4" s="9"/>
      <c r="H4" s="8">
        <f>E4+F4</f>
        <v>0</v>
      </c>
    </row>
    <row r="5" spans="1:17" ht="23.85" customHeight="1" x14ac:dyDescent="0.25">
      <c r="A5" s="26">
        <f t="shared" ref="A5:A26" si="0">A4+1</f>
        <v>2</v>
      </c>
      <c r="B5" s="7" t="s">
        <v>58</v>
      </c>
      <c r="C5" s="28"/>
      <c r="D5" s="37"/>
      <c r="E5" s="8">
        <f t="shared" ref="E5:E26" si="1">C5*D5</f>
        <v>0</v>
      </c>
      <c r="F5" s="43"/>
      <c r="G5" s="9"/>
      <c r="H5" s="8">
        <f t="shared" ref="H5:H26" si="2">E5+F5</f>
        <v>0</v>
      </c>
    </row>
    <row r="6" spans="1:17" ht="23.85" customHeight="1" x14ac:dyDescent="0.25">
      <c r="A6" s="26">
        <f t="shared" si="0"/>
        <v>3</v>
      </c>
      <c r="B6" s="7" t="s">
        <v>57</v>
      </c>
      <c r="C6" s="28"/>
      <c r="D6" s="37"/>
      <c r="E6" s="8">
        <f t="shared" si="1"/>
        <v>0</v>
      </c>
      <c r="F6" s="43"/>
      <c r="G6" s="9"/>
      <c r="H6" s="8">
        <f t="shared" si="2"/>
        <v>0</v>
      </c>
    </row>
    <row r="7" spans="1:17" ht="23.85" customHeight="1" x14ac:dyDescent="0.25">
      <c r="A7" s="26">
        <f t="shared" si="0"/>
        <v>4</v>
      </c>
      <c r="B7" s="7" t="s">
        <v>56</v>
      </c>
      <c r="C7" s="28"/>
      <c r="D7" s="37"/>
      <c r="E7" s="8">
        <f t="shared" si="1"/>
        <v>0</v>
      </c>
      <c r="F7" s="43"/>
      <c r="G7" s="9"/>
      <c r="H7" s="8">
        <f t="shared" si="2"/>
        <v>0</v>
      </c>
    </row>
    <row r="8" spans="1:17" ht="23.85" customHeight="1" x14ac:dyDescent="0.25">
      <c r="A8" s="26">
        <f t="shared" si="0"/>
        <v>5</v>
      </c>
      <c r="B8" s="7" t="s">
        <v>55</v>
      </c>
      <c r="C8" s="28"/>
      <c r="D8" s="37"/>
      <c r="E8" s="8">
        <f t="shared" si="1"/>
        <v>0</v>
      </c>
      <c r="F8" s="43"/>
      <c r="G8" s="9"/>
      <c r="H8" s="8">
        <f t="shared" si="2"/>
        <v>0</v>
      </c>
    </row>
    <row r="9" spans="1:17" ht="23.85" customHeight="1" x14ac:dyDescent="0.25">
      <c r="A9" s="26">
        <f t="shared" si="0"/>
        <v>6</v>
      </c>
      <c r="B9" s="7" t="s">
        <v>54</v>
      </c>
      <c r="C9" s="28"/>
      <c r="D9" s="37"/>
      <c r="E9" s="8">
        <f t="shared" si="1"/>
        <v>0</v>
      </c>
      <c r="F9" s="43"/>
      <c r="G9" s="9"/>
      <c r="H9" s="8">
        <f t="shared" si="2"/>
        <v>0</v>
      </c>
    </row>
    <row r="10" spans="1:17" ht="23.85" customHeight="1" x14ac:dyDescent="0.25">
      <c r="A10" s="26">
        <f t="shared" si="0"/>
        <v>7</v>
      </c>
      <c r="B10" s="7" t="s">
        <v>53</v>
      </c>
      <c r="C10" s="28"/>
      <c r="D10" s="37"/>
      <c r="E10" s="8">
        <f t="shared" si="1"/>
        <v>0</v>
      </c>
      <c r="F10" s="43"/>
      <c r="G10" s="9"/>
      <c r="H10" s="8">
        <f t="shared" si="2"/>
        <v>0</v>
      </c>
    </row>
    <row r="11" spans="1:17" ht="23.85" customHeight="1" x14ac:dyDescent="0.25">
      <c r="A11" s="26">
        <f t="shared" si="0"/>
        <v>8</v>
      </c>
      <c r="B11" s="7" t="s">
        <v>52</v>
      </c>
      <c r="C11" s="28"/>
      <c r="D11" s="37"/>
      <c r="E11" s="8">
        <f t="shared" si="1"/>
        <v>0</v>
      </c>
      <c r="F11" s="43"/>
      <c r="G11" s="9"/>
      <c r="H11" s="8">
        <f t="shared" si="2"/>
        <v>0</v>
      </c>
    </row>
    <row r="12" spans="1:17" ht="23.85" customHeight="1" x14ac:dyDescent="0.25">
      <c r="A12" s="26">
        <f t="shared" si="0"/>
        <v>9</v>
      </c>
      <c r="B12" s="7" t="s">
        <v>51</v>
      </c>
      <c r="C12" s="28"/>
      <c r="D12" s="37"/>
      <c r="E12" s="8">
        <f t="shared" si="1"/>
        <v>0</v>
      </c>
      <c r="F12" s="43"/>
      <c r="G12" s="9"/>
      <c r="H12" s="8">
        <f t="shared" si="2"/>
        <v>0</v>
      </c>
    </row>
    <row r="13" spans="1:17" ht="23.85" customHeight="1" x14ac:dyDescent="0.25">
      <c r="A13" s="26">
        <f t="shared" si="0"/>
        <v>10</v>
      </c>
      <c r="B13" s="7" t="s">
        <v>50</v>
      </c>
      <c r="C13" s="28"/>
      <c r="D13" s="37"/>
      <c r="E13" s="8">
        <f t="shared" si="1"/>
        <v>0</v>
      </c>
      <c r="F13" s="43"/>
      <c r="G13" s="9"/>
      <c r="H13" s="8">
        <f t="shared" si="2"/>
        <v>0</v>
      </c>
    </row>
    <row r="14" spans="1:17" ht="23.85" customHeight="1" x14ac:dyDescent="0.25">
      <c r="A14" s="26">
        <f t="shared" si="0"/>
        <v>11</v>
      </c>
      <c r="B14" s="7" t="s">
        <v>49</v>
      </c>
      <c r="C14" s="28"/>
      <c r="D14" s="37"/>
      <c r="E14" s="8">
        <f t="shared" si="1"/>
        <v>0</v>
      </c>
      <c r="F14" s="43"/>
      <c r="G14" s="9"/>
      <c r="H14" s="8">
        <f t="shared" si="2"/>
        <v>0</v>
      </c>
    </row>
    <row r="15" spans="1:17" ht="23.85" customHeight="1" x14ac:dyDescent="0.25">
      <c r="A15" s="26">
        <f t="shared" si="0"/>
        <v>12</v>
      </c>
      <c r="B15" s="7" t="s">
        <v>48</v>
      </c>
      <c r="C15" s="28"/>
      <c r="D15" s="37"/>
      <c r="E15" s="8">
        <f t="shared" si="1"/>
        <v>0</v>
      </c>
      <c r="F15" s="43"/>
      <c r="G15" s="9"/>
      <c r="H15" s="8">
        <f t="shared" si="2"/>
        <v>0</v>
      </c>
    </row>
    <row r="16" spans="1:17" ht="23.85" customHeight="1" x14ac:dyDescent="0.25">
      <c r="A16" s="26">
        <f t="shared" si="0"/>
        <v>13</v>
      </c>
      <c r="B16" s="7" t="s">
        <v>47</v>
      </c>
      <c r="C16" s="28"/>
      <c r="D16" s="37"/>
      <c r="E16" s="8">
        <f t="shared" si="1"/>
        <v>0</v>
      </c>
      <c r="F16" s="43"/>
      <c r="G16" s="9"/>
      <c r="H16" s="8">
        <f t="shared" si="2"/>
        <v>0</v>
      </c>
    </row>
    <row r="17" spans="1:8" ht="23.85" customHeight="1" x14ac:dyDescent="0.25">
      <c r="A17" s="26">
        <f t="shared" si="0"/>
        <v>14</v>
      </c>
      <c r="B17" s="7" t="s">
        <v>46</v>
      </c>
      <c r="C17" s="28"/>
      <c r="D17" s="37"/>
      <c r="E17" s="8">
        <f t="shared" si="1"/>
        <v>0</v>
      </c>
      <c r="F17" s="43"/>
      <c r="G17" s="9"/>
      <c r="H17" s="8">
        <f t="shared" si="2"/>
        <v>0</v>
      </c>
    </row>
    <row r="18" spans="1:8" ht="23.85" customHeight="1" x14ac:dyDescent="0.25">
      <c r="A18" s="26">
        <f t="shared" si="0"/>
        <v>15</v>
      </c>
      <c r="B18" s="7" t="s">
        <v>45</v>
      </c>
      <c r="C18" s="28"/>
      <c r="D18" s="37"/>
      <c r="E18" s="8">
        <f t="shared" si="1"/>
        <v>0</v>
      </c>
      <c r="F18" s="43"/>
      <c r="G18" s="9"/>
      <c r="H18" s="8">
        <f t="shared" si="2"/>
        <v>0</v>
      </c>
    </row>
    <row r="19" spans="1:8" ht="23.85" customHeight="1" x14ac:dyDescent="0.25">
      <c r="A19" s="26">
        <f t="shared" si="0"/>
        <v>16</v>
      </c>
      <c r="B19" s="7" t="s">
        <v>44</v>
      </c>
      <c r="C19" s="28"/>
      <c r="D19" s="37"/>
      <c r="E19" s="8">
        <f t="shared" si="1"/>
        <v>0</v>
      </c>
      <c r="F19" s="43"/>
      <c r="G19" s="9"/>
      <c r="H19" s="8">
        <f t="shared" si="2"/>
        <v>0</v>
      </c>
    </row>
    <row r="20" spans="1:8" ht="23.85" customHeight="1" x14ac:dyDescent="0.25">
      <c r="A20" s="26">
        <f t="shared" si="0"/>
        <v>17</v>
      </c>
      <c r="B20" s="7" t="s">
        <v>43</v>
      </c>
      <c r="C20" s="28"/>
      <c r="D20" s="37"/>
      <c r="E20" s="8">
        <f t="shared" si="1"/>
        <v>0</v>
      </c>
      <c r="F20" s="43"/>
      <c r="G20" s="9"/>
      <c r="H20" s="8">
        <f t="shared" si="2"/>
        <v>0</v>
      </c>
    </row>
    <row r="21" spans="1:8" ht="23.85" customHeight="1" x14ac:dyDescent="0.25">
      <c r="A21" s="26">
        <f t="shared" si="0"/>
        <v>18</v>
      </c>
      <c r="B21" s="7" t="s">
        <v>42</v>
      </c>
      <c r="C21" s="28"/>
      <c r="D21" s="37"/>
      <c r="E21" s="8">
        <f t="shared" si="1"/>
        <v>0</v>
      </c>
      <c r="F21" s="43"/>
      <c r="G21" s="9"/>
      <c r="H21" s="8">
        <f t="shared" si="2"/>
        <v>0</v>
      </c>
    </row>
    <row r="22" spans="1:8" ht="23.85" customHeight="1" x14ac:dyDescent="0.25">
      <c r="A22" s="26">
        <f t="shared" si="0"/>
        <v>19</v>
      </c>
      <c r="B22" s="7" t="s">
        <v>41</v>
      </c>
      <c r="C22" s="28"/>
      <c r="D22" s="37"/>
      <c r="E22" s="8">
        <f t="shared" si="1"/>
        <v>0</v>
      </c>
      <c r="F22" s="43"/>
      <c r="G22" s="9"/>
      <c r="H22" s="8">
        <f t="shared" si="2"/>
        <v>0</v>
      </c>
    </row>
    <row r="23" spans="1:8" ht="23.85" customHeight="1" x14ac:dyDescent="0.25">
      <c r="A23" s="26">
        <f t="shared" si="0"/>
        <v>20</v>
      </c>
      <c r="B23" s="7" t="s">
        <v>40</v>
      </c>
      <c r="C23" s="28"/>
      <c r="D23" s="37"/>
      <c r="E23" s="8">
        <f t="shared" si="1"/>
        <v>0</v>
      </c>
      <c r="F23" s="43"/>
      <c r="G23" s="9"/>
      <c r="H23" s="8">
        <f t="shared" si="2"/>
        <v>0</v>
      </c>
    </row>
    <row r="24" spans="1:8" ht="23.1" customHeight="1" x14ac:dyDescent="0.25">
      <c r="A24" s="26">
        <f t="shared" si="0"/>
        <v>21</v>
      </c>
      <c r="B24" s="7" t="s">
        <v>39</v>
      </c>
      <c r="C24" s="28"/>
      <c r="D24" s="37"/>
      <c r="E24" s="8">
        <f t="shared" si="1"/>
        <v>0</v>
      </c>
      <c r="F24" s="43"/>
      <c r="G24" s="9"/>
      <c r="H24" s="8">
        <f t="shared" si="2"/>
        <v>0</v>
      </c>
    </row>
    <row r="25" spans="1:8" ht="22.35" customHeight="1" x14ac:dyDescent="0.25">
      <c r="A25" s="26">
        <f t="shared" si="0"/>
        <v>22</v>
      </c>
      <c r="B25" s="7" t="s">
        <v>38</v>
      </c>
      <c r="C25" s="28"/>
      <c r="D25" s="37"/>
      <c r="E25" s="8">
        <f t="shared" si="1"/>
        <v>0</v>
      </c>
      <c r="F25" s="43"/>
      <c r="G25" s="9"/>
      <c r="H25" s="8">
        <f t="shared" si="2"/>
        <v>0</v>
      </c>
    </row>
    <row r="26" spans="1:8" ht="23.1" customHeight="1" x14ac:dyDescent="0.25">
      <c r="A26" s="26">
        <f t="shared" si="0"/>
        <v>23</v>
      </c>
      <c r="B26" s="7" t="s">
        <v>37</v>
      </c>
      <c r="C26" s="28"/>
      <c r="D26" s="37"/>
      <c r="E26" s="8">
        <f t="shared" si="1"/>
        <v>0</v>
      </c>
      <c r="F26" s="43"/>
      <c r="G26" s="9"/>
      <c r="H26" s="8">
        <f t="shared" si="2"/>
        <v>0</v>
      </c>
    </row>
    <row r="27" spans="1:8" ht="23.1" customHeight="1" x14ac:dyDescent="0.25">
      <c r="A27" s="7"/>
      <c r="B27" s="16" t="s">
        <v>36</v>
      </c>
      <c r="C27" s="29"/>
      <c r="D27" s="38"/>
      <c r="E27" s="15">
        <f>SUM(E4:E26)</f>
        <v>0</v>
      </c>
      <c r="F27" s="14">
        <f>SUM(F4:F26)</f>
        <v>0</v>
      </c>
      <c r="G27" s="13"/>
      <c r="H27" s="12">
        <f>SUM(H4:H26)</f>
        <v>0</v>
      </c>
    </row>
    <row r="28" spans="1:8" ht="48.95" customHeight="1" thickBot="1" x14ac:dyDescent="0.3">
      <c r="A28" s="7"/>
      <c r="B28" s="24" t="s">
        <v>35</v>
      </c>
      <c r="C28" s="30"/>
      <c r="D28" s="39" t="s">
        <v>34</v>
      </c>
      <c r="E28" s="25"/>
      <c r="F28" s="43" t="s">
        <v>33</v>
      </c>
      <c r="G28" s="9"/>
      <c r="H28" s="20" t="s">
        <v>32</v>
      </c>
    </row>
    <row r="29" spans="1:8" ht="21.6" customHeight="1" thickBot="1" x14ac:dyDescent="0.3">
      <c r="A29" s="7"/>
      <c r="B29" s="24" t="s">
        <v>31</v>
      </c>
      <c r="C29" s="31"/>
      <c r="D29" s="40"/>
      <c r="E29" s="21"/>
      <c r="F29" s="43"/>
      <c r="G29" s="9"/>
      <c r="H29" s="20"/>
    </row>
    <row r="30" spans="1:8" ht="48.95" customHeight="1" thickBot="1" x14ac:dyDescent="0.3">
      <c r="A30" s="7" t="s">
        <v>30</v>
      </c>
      <c r="B30" s="7" t="s">
        <v>29</v>
      </c>
      <c r="C30" s="32" t="s">
        <v>28</v>
      </c>
      <c r="D30" s="35" t="s">
        <v>27</v>
      </c>
      <c r="E30" s="18" t="s">
        <v>26</v>
      </c>
      <c r="F30" s="45" t="s">
        <v>25</v>
      </c>
      <c r="G30" s="19"/>
      <c r="H30" s="18" t="s">
        <v>24</v>
      </c>
    </row>
    <row r="31" spans="1:8" ht="23.1" customHeight="1" x14ac:dyDescent="0.25">
      <c r="A31" s="7">
        <f>A26+1</f>
        <v>24</v>
      </c>
      <c r="B31" s="7" t="s">
        <v>23</v>
      </c>
      <c r="C31" s="28"/>
      <c r="D31" s="41"/>
      <c r="E31" s="8">
        <f>C31*D31</f>
        <v>0</v>
      </c>
      <c r="F31" s="43"/>
      <c r="G31" s="9"/>
      <c r="H31" s="8">
        <f t="shared" ref="H31:H50" si="3">E31+F31</f>
        <v>0</v>
      </c>
    </row>
    <row r="32" spans="1:8" ht="23.1" customHeight="1" x14ac:dyDescent="0.25">
      <c r="A32" s="7">
        <f t="shared" ref="A32:A50" si="4">A31+1</f>
        <v>25</v>
      </c>
      <c r="B32" s="7" t="s">
        <v>22</v>
      </c>
      <c r="C32" s="28"/>
      <c r="D32" s="41"/>
      <c r="E32" s="8">
        <f t="shared" ref="E32:E50" si="5">C32*D32</f>
        <v>0</v>
      </c>
      <c r="F32" s="43"/>
      <c r="G32" s="9"/>
      <c r="H32" s="8">
        <f t="shared" si="3"/>
        <v>0</v>
      </c>
    </row>
    <row r="33" spans="1:16" ht="23.1" customHeight="1" x14ac:dyDescent="0.25">
      <c r="A33" s="7">
        <f t="shared" si="4"/>
        <v>26</v>
      </c>
      <c r="B33" s="7" t="s">
        <v>21</v>
      </c>
      <c r="C33" s="28"/>
      <c r="D33" s="41"/>
      <c r="E33" s="8">
        <f t="shared" si="5"/>
        <v>0</v>
      </c>
      <c r="F33" s="43"/>
      <c r="G33" s="9"/>
      <c r="H33" s="8">
        <f t="shared" si="3"/>
        <v>0</v>
      </c>
    </row>
    <row r="34" spans="1:16" ht="23.1" customHeight="1" x14ac:dyDescent="0.25">
      <c r="A34" s="7">
        <f t="shared" si="4"/>
        <v>27</v>
      </c>
      <c r="B34" s="7" t="s">
        <v>20</v>
      </c>
      <c r="C34" s="28"/>
      <c r="D34" s="41"/>
      <c r="E34" s="8">
        <f t="shared" si="5"/>
        <v>0</v>
      </c>
      <c r="F34" s="43"/>
      <c r="G34" s="9"/>
      <c r="H34" s="8">
        <f t="shared" si="3"/>
        <v>0</v>
      </c>
    </row>
    <row r="35" spans="1:16" ht="23.1" customHeight="1" x14ac:dyDescent="0.25">
      <c r="A35" s="7">
        <f t="shared" si="4"/>
        <v>28</v>
      </c>
      <c r="B35" s="7" t="s">
        <v>19</v>
      </c>
      <c r="C35" s="28"/>
      <c r="D35" s="41"/>
      <c r="E35" s="8">
        <f t="shared" si="5"/>
        <v>0</v>
      </c>
      <c r="F35" s="43"/>
      <c r="G35" s="9"/>
      <c r="H35" s="8">
        <f t="shared" si="3"/>
        <v>0</v>
      </c>
    </row>
    <row r="36" spans="1:16" ht="23.1" customHeight="1" x14ac:dyDescent="0.25">
      <c r="A36" s="7">
        <f t="shared" si="4"/>
        <v>29</v>
      </c>
      <c r="B36" s="7" t="s">
        <v>18</v>
      </c>
      <c r="C36" s="28"/>
      <c r="D36" s="41"/>
      <c r="E36" s="8">
        <f t="shared" si="5"/>
        <v>0</v>
      </c>
      <c r="F36" s="43"/>
      <c r="G36" s="9"/>
      <c r="H36" s="8">
        <f t="shared" si="3"/>
        <v>0</v>
      </c>
    </row>
    <row r="37" spans="1:16" ht="23.1" customHeight="1" x14ac:dyDescent="0.25">
      <c r="A37" s="7">
        <f t="shared" si="4"/>
        <v>30</v>
      </c>
      <c r="B37" s="7" t="s">
        <v>17</v>
      </c>
      <c r="C37" s="28"/>
      <c r="D37" s="41"/>
      <c r="E37" s="8">
        <f t="shared" si="5"/>
        <v>0</v>
      </c>
      <c r="F37" s="43"/>
      <c r="G37" s="9"/>
      <c r="H37" s="8">
        <f t="shared" si="3"/>
        <v>0</v>
      </c>
    </row>
    <row r="38" spans="1:16" ht="23.1" customHeight="1" x14ac:dyDescent="0.25">
      <c r="A38" s="7">
        <f t="shared" si="4"/>
        <v>31</v>
      </c>
      <c r="B38" s="7" t="s">
        <v>16</v>
      </c>
      <c r="C38" s="28"/>
      <c r="D38" s="41"/>
      <c r="E38" s="8">
        <f t="shared" si="5"/>
        <v>0</v>
      </c>
      <c r="F38" s="43"/>
      <c r="G38" s="9"/>
      <c r="H38" s="8">
        <f t="shared" si="3"/>
        <v>0</v>
      </c>
    </row>
    <row r="39" spans="1:16" ht="23.1" customHeight="1" x14ac:dyDescent="0.25">
      <c r="A39" s="7">
        <f t="shared" si="4"/>
        <v>32</v>
      </c>
      <c r="B39" s="7" t="s">
        <v>15</v>
      </c>
      <c r="C39" s="28"/>
      <c r="D39" s="41"/>
      <c r="E39" s="8">
        <f t="shared" si="5"/>
        <v>0</v>
      </c>
      <c r="F39" s="43"/>
      <c r="G39" s="9"/>
      <c r="H39" s="8">
        <f t="shared" si="3"/>
        <v>0</v>
      </c>
    </row>
    <row r="40" spans="1:16" ht="23.1" customHeight="1" x14ac:dyDescent="0.25">
      <c r="A40" s="7">
        <f t="shared" si="4"/>
        <v>33</v>
      </c>
      <c r="B40" s="7" t="s">
        <v>14</v>
      </c>
      <c r="C40" s="28"/>
      <c r="D40" s="41"/>
      <c r="E40" s="8">
        <f t="shared" si="5"/>
        <v>0</v>
      </c>
      <c r="F40" s="43"/>
      <c r="G40" s="9"/>
      <c r="H40" s="8">
        <f t="shared" si="3"/>
        <v>0</v>
      </c>
    </row>
    <row r="41" spans="1:16" ht="23.1" customHeight="1" x14ac:dyDescent="0.25">
      <c r="A41" s="7">
        <f t="shared" si="4"/>
        <v>34</v>
      </c>
      <c r="B41" s="7" t="s">
        <v>13</v>
      </c>
      <c r="C41" s="28"/>
      <c r="D41" s="41"/>
      <c r="E41" s="8">
        <f t="shared" si="5"/>
        <v>0</v>
      </c>
      <c r="F41" s="43"/>
      <c r="G41" s="9"/>
      <c r="H41" s="8">
        <f t="shared" si="3"/>
        <v>0</v>
      </c>
    </row>
    <row r="42" spans="1:16" ht="23.1" customHeight="1" x14ac:dyDescent="0.25">
      <c r="A42" s="7">
        <f t="shared" si="4"/>
        <v>35</v>
      </c>
      <c r="B42" s="7" t="s">
        <v>12</v>
      </c>
      <c r="C42" s="28"/>
      <c r="D42" s="41"/>
      <c r="E42" s="8">
        <f t="shared" si="5"/>
        <v>0</v>
      </c>
      <c r="F42" s="43"/>
      <c r="G42" s="9"/>
      <c r="H42" s="8">
        <f t="shared" si="3"/>
        <v>0</v>
      </c>
    </row>
    <row r="43" spans="1:16" ht="23.1" customHeight="1" x14ac:dyDescent="0.25">
      <c r="A43" s="7">
        <f t="shared" si="4"/>
        <v>36</v>
      </c>
      <c r="B43" s="7" t="s">
        <v>11</v>
      </c>
      <c r="C43" s="28"/>
      <c r="D43" s="41"/>
      <c r="E43" s="8">
        <f t="shared" si="5"/>
        <v>0</v>
      </c>
      <c r="F43" s="43"/>
      <c r="G43" s="9"/>
      <c r="H43" s="8">
        <f t="shared" si="3"/>
        <v>0</v>
      </c>
    </row>
    <row r="44" spans="1:16" ht="23.1" customHeight="1" x14ac:dyDescent="0.25">
      <c r="A44" s="7">
        <f t="shared" si="4"/>
        <v>37</v>
      </c>
      <c r="B44" s="7" t="s">
        <v>10</v>
      </c>
      <c r="C44" s="28"/>
      <c r="D44" s="41"/>
      <c r="E44" s="8">
        <f t="shared" si="5"/>
        <v>0</v>
      </c>
      <c r="F44" s="43"/>
      <c r="G44" s="9"/>
      <c r="H44" s="8">
        <f t="shared" si="3"/>
        <v>0</v>
      </c>
      <c r="I44" s="17"/>
      <c r="J44" s="17"/>
      <c r="K44" s="17"/>
      <c r="L44" s="17"/>
      <c r="M44" s="17"/>
      <c r="N44" s="17"/>
      <c r="O44" s="17"/>
      <c r="P44" s="17"/>
    </row>
    <row r="45" spans="1:16" ht="23.1" customHeight="1" x14ac:dyDescent="0.25">
      <c r="A45" s="7">
        <f t="shared" si="4"/>
        <v>38</v>
      </c>
      <c r="B45" s="7" t="s">
        <v>9</v>
      </c>
      <c r="C45" s="28"/>
      <c r="D45" s="41"/>
      <c r="E45" s="8">
        <f t="shared" si="5"/>
        <v>0</v>
      </c>
      <c r="F45" s="43"/>
      <c r="G45" s="9"/>
      <c r="H45" s="8">
        <f t="shared" si="3"/>
        <v>0</v>
      </c>
      <c r="I45" s="17"/>
      <c r="J45" s="17"/>
      <c r="K45" s="17"/>
      <c r="L45" s="17"/>
      <c r="M45" s="17"/>
      <c r="N45" s="17"/>
      <c r="O45" s="17"/>
      <c r="P45" s="17"/>
    </row>
    <row r="46" spans="1:16" ht="23.1" customHeight="1" x14ac:dyDescent="0.25">
      <c r="A46" s="7">
        <f t="shared" si="4"/>
        <v>39</v>
      </c>
      <c r="B46" s="7" t="s">
        <v>8</v>
      </c>
      <c r="C46" s="28"/>
      <c r="D46" s="41"/>
      <c r="E46" s="8">
        <f t="shared" si="5"/>
        <v>0</v>
      </c>
      <c r="F46" s="43"/>
      <c r="G46" s="9"/>
      <c r="H46" s="8">
        <f t="shared" si="3"/>
        <v>0</v>
      </c>
      <c r="I46" s="17"/>
      <c r="J46" s="17"/>
      <c r="K46" s="17"/>
      <c r="L46" s="17"/>
      <c r="M46" s="17"/>
      <c r="N46" s="17"/>
      <c r="O46" s="17"/>
      <c r="P46" s="17"/>
    </row>
    <row r="47" spans="1:16" ht="23.1" customHeight="1" x14ac:dyDescent="0.25">
      <c r="A47" s="7">
        <f t="shared" si="4"/>
        <v>40</v>
      </c>
      <c r="B47" s="7" t="s">
        <v>7</v>
      </c>
      <c r="C47" s="28"/>
      <c r="D47" s="41"/>
      <c r="E47" s="8">
        <f t="shared" si="5"/>
        <v>0</v>
      </c>
      <c r="F47" s="43"/>
      <c r="G47" s="9"/>
      <c r="H47" s="8">
        <f t="shared" si="3"/>
        <v>0</v>
      </c>
      <c r="I47" s="17"/>
      <c r="J47" s="17"/>
      <c r="K47" s="17"/>
      <c r="L47" s="17"/>
      <c r="M47" s="17"/>
      <c r="N47" s="17"/>
      <c r="O47" s="17"/>
      <c r="P47" s="17"/>
    </row>
    <row r="48" spans="1:16" ht="23.1" customHeight="1" x14ac:dyDescent="0.25">
      <c r="A48" s="7">
        <f t="shared" si="4"/>
        <v>41</v>
      </c>
      <c r="B48" s="7" t="s">
        <v>6</v>
      </c>
      <c r="C48" s="28"/>
      <c r="D48" s="41"/>
      <c r="E48" s="8">
        <f t="shared" si="5"/>
        <v>0</v>
      </c>
      <c r="F48" s="43"/>
      <c r="G48" s="9"/>
      <c r="H48" s="8">
        <f t="shared" si="3"/>
        <v>0</v>
      </c>
      <c r="I48" s="17"/>
      <c r="J48" s="17"/>
      <c r="K48" s="17"/>
      <c r="L48" s="17"/>
      <c r="M48" s="17"/>
      <c r="N48" s="17"/>
      <c r="O48" s="17"/>
      <c r="P48" s="17"/>
    </row>
    <row r="49" spans="1:8" ht="23.1" customHeight="1" x14ac:dyDescent="0.25">
      <c r="A49" s="7">
        <f t="shared" si="4"/>
        <v>42</v>
      </c>
      <c r="B49" s="7" t="s">
        <v>5</v>
      </c>
      <c r="C49" s="28"/>
      <c r="D49" s="41"/>
      <c r="E49" s="8">
        <f t="shared" si="5"/>
        <v>0</v>
      </c>
      <c r="F49" s="43"/>
      <c r="G49" s="9"/>
      <c r="H49" s="8">
        <f t="shared" si="3"/>
        <v>0</v>
      </c>
    </row>
    <row r="50" spans="1:8" ht="23.1" customHeight="1" x14ac:dyDescent="0.25">
      <c r="A50" s="7">
        <f t="shared" si="4"/>
        <v>43</v>
      </c>
      <c r="B50" s="7" t="s">
        <v>4</v>
      </c>
      <c r="C50" s="28"/>
      <c r="D50" s="41"/>
      <c r="E50" s="8">
        <f t="shared" si="5"/>
        <v>0</v>
      </c>
      <c r="F50" s="43"/>
      <c r="G50" s="9"/>
      <c r="H50" s="8">
        <f t="shared" si="3"/>
        <v>0</v>
      </c>
    </row>
    <row r="51" spans="1:8" ht="23.1" customHeight="1" x14ac:dyDescent="0.25">
      <c r="A51" s="7"/>
      <c r="B51" s="16" t="s">
        <v>3</v>
      </c>
      <c r="C51" s="29"/>
      <c r="D51" s="38"/>
      <c r="E51" s="15">
        <f>SUM(E31:E50)</f>
        <v>0</v>
      </c>
      <c r="F51" s="14">
        <f t="shared" ref="F51:H51" si="6">SUM(F31:F50)</f>
        <v>0</v>
      </c>
      <c r="G51" s="13">
        <f t="shared" si="6"/>
        <v>0</v>
      </c>
      <c r="H51" s="12">
        <f t="shared" si="6"/>
        <v>0</v>
      </c>
    </row>
    <row r="52" spans="1:8" ht="23.1" customHeight="1" x14ac:dyDescent="0.25">
      <c r="A52" s="7"/>
      <c r="B52" s="11" t="s">
        <v>2</v>
      </c>
      <c r="C52" s="28"/>
      <c r="D52" s="41"/>
      <c r="E52" s="8"/>
      <c r="F52" s="10"/>
      <c r="G52" s="9"/>
      <c r="H52" s="8"/>
    </row>
    <row r="53" spans="1:8" ht="23.1" customHeight="1" x14ac:dyDescent="0.25">
      <c r="A53" s="7"/>
      <c r="B53" s="11" t="s">
        <v>1</v>
      </c>
      <c r="C53" s="33"/>
      <c r="D53" s="42"/>
      <c r="E53" s="8">
        <f>E27</f>
        <v>0</v>
      </c>
      <c r="F53" s="10">
        <f>F27</f>
        <v>0</v>
      </c>
      <c r="G53" s="9"/>
      <c r="H53" s="8">
        <f>H27</f>
        <v>0</v>
      </c>
    </row>
    <row r="54" spans="1:8" ht="23.1" customHeight="1" thickBot="1" x14ac:dyDescent="0.3">
      <c r="A54" s="7"/>
      <c r="B54" s="7"/>
      <c r="C54" s="28"/>
      <c r="D54" s="41"/>
      <c r="E54" s="8"/>
      <c r="F54" s="10"/>
      <c r="G54" s="9"/>
      <c r="H54" s="8"/>
    </row>
    <row r="55" spans="1:8" ht="23.1" customHeight="1" thickBot="1" x14ac:dyDescent="0.3">
      <c r="A55" s="7"/>
      <c r="B55" s="6" t="s">
        <v>0</v>
      </c>
      <c r="C55" s="34"/>
      <c r="D55" s="5"/>
      <c r="E55" s="4">
        <f>E51+E53</f>
        <v>0</v>
      </c>
      <c r="F55" s="3">
        <f>F51+F53</f>
        <v>0</v>
      </c>
      <c r="G55" s="46"/>
      <c r="H55" s="2">
        <f>H51+H53</f>
        <v>0</v>
      </c>
    </row>
    <row r="56" spans="1:8" ht="23.1" customHeight="1" x14ac:dyDescent="0.25"/>
    <row r="57" spans="1:8" ht="23.1" customHeight="1" x14ac:dyDescent="0.25"/>
  </sheetData>
  <sheetProtection algorithmName="SHA-512" hashValue="3XKcn2fWIkED19bdHGkpKVSub4qKC3ZEPRsPyQ/Yc2Kc1j5s5cmfWBfYXbj8VzXWI4NNacuQTBmvv4VkOEYrfA==" saltValue="GzbJPyzoIsa43u/Ti3L5Ug==" spinCount="100000" sheet="1" objects="1" scenarios="1"/>
  <printOptions gridLines="1"/>
  <pageMargins left="0.45" right="0.45" top="1.1499999999999999" bottom="0.4" header="0.3" footer="0.3"/>
  <pageSetup orientation="portrait" r:id="rId1"/>
  <headerFooter>
    <oddHeader xml:space="preserve">&amp;LATTACHMENT 2A&amp;CFAIRFAX COUNTY LANDSCAPING 
PRICING SHEET - PART I
NORTH COUNTY 
&amp;RRFP 2000002634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 FMD NORTH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Kevin A.</dc:creator>
  <cp:lastModifiedBy>Joy, Cindy</cp:lastModifiedBy>
  <cp:lastPrinted>2018-09-04T13:23:28Z</cp:lastPrinted>
  <dcterms:created xsi:type="dcterms:W3CDTF">2018-08-31T17:27:56Z</dcterms:created>
  <dcterms:modified xsi:type="dcterms:W3CDTF">2018-10-29T10:48:32Z</dcterms:modified>
</cp:coreProperties>
</file>