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1640" activeTab="0"/>
  </bookViews>
  <sheets>
    <sheet name="ByMajorZoningClass" sheetId="1" r:id="rId1"/>
    <sheet name="ByZoningDistrict" sheetId="2" r:id="rId2"/>
  </sheets>
  <definedNames>
    <definedName name="ExternalData_1" localSheetId="0">'ByMajorZoningClass'!$A$17:$I$17</definedName>
    <definedName name="ExternalData_1" localSheetId="1">'ByZoningDistrict'!$B$17:$V$88</definedName>
    <definedName name="ExternalData_2" localSheetId="0">'ByMajorZoningClass'!$A$17:$I$25</definedName>
    <definedName name="ExternalData_2" localSheetId="1">'ByZoningDistrict'!$A$17:$V$88</definedName>
  </definedNames>
  <calcPr fullCalcOnLoad="1"/>
</workbook>
</file>

<file path=xl/sharedStrings.xml><?xml version="1.0" encoding="utf-8"?>
<sst xmlns="http://schemas.openxmlformats.org/spreadsheetml/2006/main" count="220" uniqueCount="107">
  <si>
    <t>Fairfax County Government</t>
  </si>
  <si>
    <t>Fairfax, Virginia 22035</t>
  </si>
  <si>
    <t>Total Acres</t>
  </si>
  <si>
    <t>Residential</t>
  </si>
  <si>
    <t>Commercial</t>
  </si>
  <si>
    <t>Industrial</t>
  </si>
  <si>
    <t>Total</t>
  </si>
  <si>
    <t xml:space="preserve">Note: Figures may not sum to total due to rounding. Total acreage figures do not include areas in </t>
  </si>
  <si>
    <t xml:space="preserve"> </t>
  </si>
  <si>
    <t>Vacant Acres</t>
  </si>
  <si>
    <t>Note: Figures may not sum to total due to rounding. Total acreage figures do not include areas in roads, water, or areas of land unable to be zoned or developed.</t>
  </si>
  <si>
    <t>Fairfax County</t>
  </si>
  <si>
    <t>Zoning District</t>
  </si>
  <si>
    <t>Vacant</t>
  </si>
  <si>
    <t>Class</t>
  </si>
  <si>
    <t>roads, water, or areas of land unable to be zoned or developed.</t>
  </si>
  <si>
    <t>Department of Management and Budget</t>
  </si>
  <si>
    <t>12000 Government Center Parkway</t>
  </si>
  <si>
    <t>Acres of Land by Major Zoning Class by IPLS.GIS_SUPER_DISTR</t>
  </si>
  <si>
    <t>Fairfax County, January 2023</t>
  </si>
  <si>
    <t>Generated on: 2023-10-18 04:12 PM</t>
  </si>
  <si>
    <t>IPLS.GIS_SUPER_DISTR</t>
  </si>
  <si>
    <t>BRADDOCK</t>
  </si>
  <si>
    <t>DRANESVILLE</t>
  </si>
  <si>
    <t>FRANCONIA</t>
  </si>
  <si>
    <t>HUNTER MILL</t>
  </si>
  <si>
    <t>MASON</t>
  </si>
  <si>
    <t>MOUNT VERNON</t>
  </si>
  <si>
    <t>PROVIDENCE</t>
  </si>
  <si>
    <t>SPRINGFIELD</t>
  </si>
  <si>
    <t>SULLY</t>
  </si>
  <si>
    <t>Acres of Land by Zoning District by IPLS.GIS_SUPER_DISTR</t>
  </si>
  <si>
    <t>C-1</t>
  </si>
  <si>
    <t>C-1A</t>
  </si>
  <si>
    <t>C-1B</t>
  </si>
  <si>
    <t>C-2</t>
  </si>
  <si>
    <t>C-3</t>
  </si>
  <si>
    <t>C-4</t>
  </si>
  <si>
    <t>C-5</t>
  </si>
  <si>
    <t>C-6</t>
  </si>
  <si>
    <t>C-7</t>
  </si>
  <si>
    <t>C-8</t>
  </si>
  <si>
    <t>CC</t>
  </si>
  <si>
    <t>CO</t>
  </si>
  <si>
    <t>CS</t>
  </si>
  <si>
    <t>PD-B</t>
  </si>
  <si>
    <t>PDC</t>
  </si>
  <si>
    <t>PD-D</t>
  </si>
  <si>
    <t>PD-W</t>
  </si>
  <si>
    <t>T</t>
  </si>
  <si>
    <t>CM</t>
  </si>
  <si>
    <t>CMP</t>
  </si>
  <si>
    <t>I-2</t>
  </si>
  <si>
    <t>I-3</t>
  </si>
  <si>
    <t>I-4</t>
  </si>
  <si>
    <t>I-5</t>
  </si>
  <si>
    <t>I-6</t>
  </si>
  <si>
    <t>I-I</t>
  </si>
  <si>
    <t>O&amp;LI</t>
  </si>
  <si>
    <t>PDH-1</t>
  </si>
  <si>
    <t>PDH-12</t>
  </si>
  <si>
    <t>PDH-16</t>
  </si>
  <si>
    <t>PDH-2</t>
  </si>
  <si>
    <t>PDH-20</t>
  </si>
  <si>
    <t>PDH-3</t>
  </si>
  <si>
    <t>PDH-30</t>
  </si>
  <si>
    <t>PDH-4</t>
  </si>
  <si>
    <t>PDH-40</t>
  </si>
  <si>
    <t>PDH-5</t>
  </si>
  <si>
    <t>PDH-8</t>
  </si>
  <si>
    <t>PD-R</t>
  </si>
  <si>
    <t>PR</t>
  </si>
  <si>
    <t>PRC</t>
  </si>
  <si>
    <t>PRM</t>
  </si>
  <si>
    <t>R-1</t>
  </si>
  <si>
    <t>R-10</t>
  </si>
  <si>
    <t>R-12</t>
  </si>
  <si>
    <t>R-15</t>
  </si>
  <si>
    <t>R-16</t>
  </si>
  <si>
    <t>R-2</t>
  </si>
  <si>
    <t>R-20</t>
  </si>
  <si>
    <t>R-3</t>
  </si>
  <si>
    <t>R-30</t>
  </si>
  <si>
    <t>R-4</t>
  </si>
  <si>
    <t>R-5</t>
  </si>
  <si>
    <t>R-8</t>
  </si>
  <si>
    <t>R-A</t>
  </si>
  <si>
    <t>R-C</t>
  </si>
  <si>
    <t>R-E</t>
  </si>
  <si>
    <t>RM</t>
  </si>
  <si>
    <t>RM-2</t>
  </si>
  <si>
    <t>R-MHP</t>
  </si>
  <si>
    <t>RS-10</t>
  </si>
  <si>
    <t>RS-12.5</t>
  </si>
  <si>
    <t>RS-16</t>
  </si>
  <si>
    <t>RTC</t>
  </si>
  <si>
    <t>RTH</t>
  </si>
  <si>
    <t>Unknown</t>
  </si>
  <si>
    <t>MAC</t>
  </si>
  <si>
    <t>PC</t>
  </si>
  <si>
    <t>PCC</t>
  </si>
  <si>
    <t>PD-TD</t>
  </si>
  <si>
    <t>PD-TOC</t>
  </si>
  <si>
    <t>PD-UR</t>
  </si>
  <si>
    <t>PTC</t>
  </si>
  <si>
    <t>Source: Fairfax County Department of Management and Budget, 2023</t>
  </si>
  <si>
    <t xml:space="preserve">Source: Fairfax County Department of Management and Budget, 2023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</si>
</sst>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0.0"/>
    <numFmt numFmtId="178" formatCode="_ * #,##0.0_)\ _$_ ;_ * \(#,##0.0\)\ _$_ ;_ * &quot;-&quot;??_)\ _$_ ;_ @_ "/>
    <numFmt numFmtId="179" formatCode="_ * #,##0_)\ _$_ ;_ * \(#,##0\)\ _$_ ;_ * &quot;-&quot;??_)\ _$_ ;_ @_ "/>
    <numFmt numFmtId="180" formatCode="_(* #,##0.000_);_(* \(#,##0.000\);_(* &quot;-&quot;?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179" fontId="0" fillId="0" borderId="13" xfId="42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179" fontId="2" fillId="0" borderId="18" xfId="42" applyNumberFormat="1" applyFont="1" applyBorder="1" applyAlignment="1">
      <alignment/>
    </xf>
    <xf numFmtId="179" fontId="2" fillId="0" borderId="19" xfId="42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 horizontal="left" wrapText="1"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0</xdr:col>
      <xdr:colOff>1343025</xdr:colOff>
      <xdr:row>7</xdr:row>
      <xdr:rowOff>95250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1</xdr:col>
      <xdr:colOff>409575</xdr:colOff>
      <xdr:row>7</xdr:row>
      <xdr:rowOff>76200</xdr:rowOff>
    </xdr:to>
    <xdr:pic>
      <xdr:nvPicPr>
        <xdr:cNvPr id="1" name="Picture 2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28" sqref="A28:B28"/>
    </sheetView>
  </sheetViews>
  <sheetFormatPr defaultColWidth="9.140625" defaultRowHeight="12.75"/>
  <cols>
    <col min="1" max="1" width="20.140625" style="0" customWidth="1"/>
    <col min="2" max="2" width="14.28125" style="0" bestFit="1" customWidth="1"/>
    <col min="3" max="3" width="12.57421875" style="0" bestFit="1" customWidth="1"/>
    <col min="4" max="4" width="14.28125" style="0" bestFit="1" customWidth="1"/>
    <col min="5" max="5" width="12.57421875" style="0" bestFit="1" customWidth="1"/>
    <col min="6" max="6" width="14.28125" style="0" bestFit="1" customWidth="1"/>
    <col min="7" max="7" width="12.57421875" style="0" bestFit="1" customWidth="1"/>
    <col min="8" max="8" width="14.28125" style="0" bestFit="1" customWidth="1"/>
    <col min="9" max="9" width="13.57421875" style="0" bestFit="1" customWidth="1"/>
  </cols>
  <sheetData>
    <row r="1" spans="1:14" ht="12.75">
      <c r="A1" s="53"/>
      <c r="B1" s="4"/>
      <c r="N1" s="8"/>
    </row>
    <row r="2" spans="1:14" ht="12.75">
      <c r="A2" s="53"/>
      <c r="B2" s="4"/>
      <c r="N2" s="8"/>
    </row>
    <row r="3" spans="1:21" ht="15.75">
      <c r="A3" s="53"/>
      <c r="B3" s="55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/>
      <c r="B4" s="56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3"/>
      <c r="B5" s="57" t="s">
        <v>17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3"/>
      <c r="B6" s="57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14" ht="12.75">
      <c r="A7" s="53"/>
      <c r="B7" s="4"/>
      <c r="N7" s="8"/>
    </row>
    <row r="8" spans="1:22" ht="13.5" thickBot="1">
      <c r="A8" s="54"/>
      <c r="B8" s="5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18"/>
      <c r="O8" s="3"/>
      <c r="P8" s="3"/>
      <c r="Q8" s="3"/>
      <c r="R8" s="3"/>
      <c r="S8" s="3"/>
      <c r="T8" s="3"/>
      <c r="U8" s="3"/>
      <c r="V8" s="3"/>
    </row>
    <row r="9" spans="1:14" ht="12">
      <c r="A9" s="2"/>
      <c r="B9" s="2"/>
      <c r="N9" s="8"/>
    </row>
    <row r="10" spans="1:21" ht="13.5">
      <c r="A10" s="50" t="s">
        <v>18</v>
      </c>
      <c r="B10" s="50"/>
      <c r="C10" s="50"/>
      <c r="D10" s="50"/>
      <c r="E10" s="50"/>
      <c r="F10" s="50"/>
      <c r="G10" s="50"/>
      <c r="H10" s="50"/>
      <c r="I10" s="5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14"/>
      <c r="L12" s="14"/>
      <c r="M12" s="7"/>
      <c r="N12" s="10"/>
    </row>
    <row r="13" spans="1:21" ht="12">
      <c r="A13" s="51" t="s">
        <v>20</v>
      </c>
      <c r="B13" s="51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ht="12.75" thickBot="1"/>
    <row r="15" spans="1:9" ht="13.5">
      <c r="A15" s="62" t="s">
        <v>21</v>
      </c>
      <c r="B15" s="59" t="s">
        <v>3</v>
      </c>
      <c r="C15" s="60"/>
      <c r="D15" s="59" t="s">
        <v>4</v>
      </c>
      <c r="E15" s="60"/>
      <c r="F15" s="59" t="s">
        <v>5</v>
      </c>
      <c r="G15" s="60"/>
      <c r="H15" s="59" t="s">
        <v>6</v>
      </c>
      <c r="I15" s="61"/>
    </row>
    <row r="16" spans="1:9" ht="13.5">
      <c r="A16" s="63"/>
      <c r="B16" s="15" t="s">
        <v>9</v>
      </c>
      <c r="C16" s="15" t="s">
        <v>2</v>
      </c>
      <c r="D16" s="15" t="s">
        <v>9</v>
      </c>
      <c r="E16" s="15" t="s">
        <v>2</v>
      </c>
      <c r="F16" s="15" t="s">
        <v>9</v>
      </c>
      <c r="G16" s="15" t="s">
        <v>2</v>
      </c>
      <c r="H16" s="15" t="s">
        <v>9</v>
      </c>
      <c r="I16" s="32" t="s">
        <v>2</v>
      </c>
    </row>
    <row r="17" spans="1:9" ht="12.75">
      <c r="A17" s="11" t="s">
        <v>22</v>
      </c>
      <c r="B17" s="23">
        <v>265.25946</v>
      </c>
      <c r="C17" s="23">
        <v>14662.52436</v>
      </c>
      <c r="D17" s="23">
        <v>33.4093</v>
      </c>
      <c r="E17" s="23">
        <v>475.27859</v>
      </c>
      <c r="F17" s="23">
        <v>16.1794</v>
      </c>
      <c r="G17" s="23">
        <v>307.64821</v>
      </c>
      <c r="H17" s="23">
        <v>393.1952</v>
      </c>
      <c r="I17" s="24">
        <v>15536.71497</v>
      </c>
    </row>
    <row r="18" spans="1:9" ht="12.75">
      <c r="A18" s="22" t="s">
        <v>23</v>
      </c>
      <c r="B18" s="23">
        <v>1913.24645</v>
      </c>
      <c r="C18" s="23">
        <v>34862.23925</v>
      </c>
      <c r="D18" s="23">
        <v>59.44344</v>
      </c>
      <c r="E18" s="23">
        <v>864.97671</v>
      </c>
      <c r="F18" s="23">
        <v>77.49523</v>
      </c>
      <c r="G18" s="23">
        <v>485.13147</v>
      </c>
      <c r="H18" s="25">
        <v>2073.71162</v>
      </c>
      <c r="I18" s="26">
        <v>36265.91001</v>
      </c>
    </row>
    <row r="19" spans="1:9" ht="12.75">
      <c r="A19" s="22" t="s">
        <v>24</v>
      </c>
      <c r="B19" s="23">
        <v>308.39195</v>
      </c>
      <c r="C19" s="23">
        <v>12991.11651</v>
      </c>
      <c r="D19" s="23">
        <v>113.33033</v>
      </c>
      <c r="E19" s="23">
        <v>1099.97539</v>
      </c>
      <c r="F19" s="23">
        <v>123.95739</v>
      </c>
      <c r="G19" s="23">
        <v>714.45629</v>
      </c>
      <c r="H19" s="25">
        <v>545.67967</v>
      </c>
      <c r="I19" s="26">
        <v>14805.54819</v>
      </c>
    </row>
    <row r="20" spans="1:9" ht="12.75">
      <c r="A20" s="22" t="s">
        <v>25</v>
      </c>
      <c r="B20" s="23">
        <v>409.82446</v>
      </c>
      <c r="C20" s="23">
        <v>19664.60548</v>
      </c>
      <c r="D20" s="23">
        <v>26.96008</v>
      </c>
      <c r="E20" s="23">
        <v>551.23555</v>
      </c>
      <c r="F20" s="23">
        <v>28.61967</v>
      </c>
      <c r="G20" s="23">
        <v>733.77261</v>
      </c>
      <c r="H20" s="25">
        <v>474.6763</v>
      </c>
      <c r="I20" s="26">
        <v>21022.1799</v>
      </c>
    </row>
    <row r="21" spans="1:9" ht="12.75">
      <c r="A21" s="22" t="s">
        <v>26</v>
      </c>
      <c r="B21" s="23">
        <v>190.11851</v>
      </c>
      <c r="C21" s="23">
        <v>11009.29483</v>
      </c>
      <c r="D21" s="23">
        <v>64.65443</v>
      </c>
      <c r="E21" s="23">
        <v>1083.41698</v>
      </c>
      <c r="F21" s="23">
        <v>11.33775</v>
      </c>
      <c r="G21" s="23">
        <v>563.8015</v>
      </c>
      <c r="H21" s="25">
        <v>266.11069</v>
      </c>
      <c r="I21" s="26">
        <v>12656.51331</v>
      </c>
    </row>
    <row r="22" spans="1:9" ht="12.75">
      <c r="A22" s="22" t="s">
        <v>27</v>
      </c>
      <c r="B22" s="23">
        <v>1538.37614</v>
      </c>
      <c r="C22" s="23">
        <v>35871.59731</v>
      </c>
      <c r="D22" s="23">
        <v>48.23505</v>
      </c>
      <c r="E22" s="23">
        <v>693.90512</v>
      </c>
      <c r="F22" s="23">
        <v>243.17433</v>
      </c>
      <c r="G22" s="23">
        <v>1291.18774</v>
      </c>
      <c r="H22" s="25">
        <v>1829.78552</v>
      </c>
      <c r="I22" s="26">
        <v>37856.69017</v>
      </c>
    </row>
    <row r="23" spans="1:9" ht="12.75">
      <c r="A23" s="22" t="s">
        <v>28</v>
      </c>
      <c r="B23" s="23">
        <v>213.5049</v>
      </c>
      <c r="C23" s="23">
        <v>10094.61945</v>
      </c>
      <c r="D23" s="23">
        <v>119.60196</v>
      </c>
      <c r="E23" s="23">
        <v>1503.32344</v>
      </c>
      <c r="F23" s="23">
        <v>15.439</v>
      </c>
      <c r="G23" s="23">
        <v>426.31769</v>
      </c>
      <c r="H23" s="25">
        <v>445.86165</v>
      </c>
      <c r="I23" s="26">
        <v>12311.07859</v>
      </c>
    </row>
    <row r="24" spans="1:9" ht="12.75">
      <c r="A24" s="22" t="s">
        <v>29</v>
      </c>
      <c r="B24" s="23">
        <v>2084.50865</v>
      </c>
      <c r="C24" s="23">
        <v>41639.80053</v>
      </c>
      <c r="D24" s="23">
        <v>56.86713</v>
      </c>
      <c r="E24" s="23">
        <v>1039.03185</v>
      </c>
      <c r="F24" s="23">
        <v>5.27216</v>
      </c>
      <c r="G24" s="23">
        <v>82.31642</v>
      </c>
      <c r="H24" s="25">
        <v>2146.64794</v>
      </c>
      <c r="I24" s="26">
        <v>42761.1488</v>
      </c>
    </row>
    <row r="25" spans="1:9" ht="12.75">
      <c r="A25" s="22" t="s">
        <v>30</v>
      </c>
      <c r="B25" s="23">
        <v>1096.99569</v>
      </c>
      <c r="C25" s="23">
        <v>28073.17875</v>
      </c>
      <c r="D25" s="23">
        <v>151.88005</v>
      </c>
      <c r="E25" s="23">
        <v>1048.0354</v>
      </c>
      <c r="F25" s="23">
        <v>433.47376</v>
      </c>
      <c r="G25" s="23">
        <v>3445.14767</v>
      </c>
      <c r="H25" s="25">
        <v>1682.3495</v>
      </c>
      <c r="I25" s="26">
        <v>32566.36182</v>
      </c>
    </row>
    <row r="26" spans="1:9" ht="13.5" thickBot="1">
      <c r="A26" s="12" t="s">
        <v>2</v>
      </c>
      <c r="B26" s="27">
        <f aca="true" t="shared" si="0" ref="B26:I26">SUM(B17:B25)</f>
        <v>8020.226209999999</v>
      </c>
      <c r="C26" s="27">
        <f t="shared" si="0"/>
        <v>208868.97647</v>
      </c>
      <c r="D26" s="27">
        <f t="shared" si="0"/>
        <v>674.3817700000001</v>
      </c>
      <c r="E26" s="27">
        <f t="shared" si="0"/>
        <v>8359.179030000001</v>
      </c>
      <c r="F26" s="27">
        <f t="shared" si="0"/>
        <v>954.9486899999999</v>
      </c>
      <c r="G26" s="27">
        <f t="shared" si="0"/>
        <v>8049.7796</v>
      </c>
      <c r="H26" s="27">
        <f t="shared" si="0"/>
        <v>9858.01809</v>
      </c>
      <c r="I26" s="28">
        <f t="shared" si="0"/>
        <v>225782.14575999996</v>
      </c>
    </row>
    <row r="28" spans="1:3" ht="12.75">
      <c r="A28" s="16" t="s">
        <v>105</v>
      </c>
      <c r="B28" s="6"/>
      <c r="C28" s="6"/>
    </row>
    <row r="30" spans="1:3" ht="12.75">
      <c r="A30" s="17" t="s">
        <v>10</v>
      </c>
      <c r="B30" s="13"/>
      <c r="C30" s="13"/>
    </row>
    <row r="31" spans="1:3" ht="12.75">
      <c r="A31" s="13"/>
      <c r="B31" s="13"/>
      <c r="C31" s="13"/>
    </row>
    <row r="32" spans="1:9" ht="12.75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2.75">
      <c r="A33" s="58" t="s">
        <v>8</v>
      </c>
      <c r="B33" s="58"/>
      <c r="C33" s="58"/>
      <c r="D33" s="58"/>
      <c r="E33" s="58"/>
      <c r="F33" s="58"/>
      <c r="G33" s="58"/>
      <c r="H33" s="58"/>
      <c r="I33" s="58"/>
    </row>
    <row r="34" spans="1:9" ht="12.75">
      <c r="A34" s="58"/>
      <c r="B34" s="58"/>
      <c r="C34" s="58"/>
      <c r="D34" s="58"/>
      <c r="E34" s="58"/>
      <c r="F34" s="58"/>
      <c r="G34" s="58"/>
      <c r="H34" s="58"/>
      <c r="I34" s="58"/>
    </row>
  </sheetData>
  <sheetProtection/>
  <mergeCells count="16">
    <mergeCell ref="A32:I32"/>
    <mergeCell ref="A33:I33"/>
    <mergeCell ref="A34:I34"/>
    <mergeCell ref="B15:C15"/>
    <mergeCell ref="D15:E15"/>
    <mergeCell ref="F15:G15"/>
    <mergeCell ref="H15:I15"/>
    <mergeCell ref="A15:A16"/>
    <mergeCell ref="A10:I10"/>
    <mergeCell ref="A11:I11"/>
    <mergeCell ref="A13:U13"/>
    <mergeCell ref="A1:A8"/>
    <mergeCell ref="B3:U3"/>
    <mergeCell ref="B4:U4"/>
    <mergeCell ref="B5:U5"/>
    <mergeCell ref="B6:U6"/>
  </mergeCells>
  <printOptions/>
  <pageMargins left="0.75" right="0.75" top="0.5" bottom="0.5" header="0.25" footer="0.2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89">
      <selection activeCell="B111" sqref="B111"/>
    </sheetView>
  </sheetViews>
  <sheetFormatPr defaultColWidth="9.140625" defaultRowHeight="12.75"/>
  <cols>
    <col min="1" max="1" width="11.140625" style="0" customWidth="1"/>
    <col min="2" max="2" width="13.00390625" style="0" customWidth="1"/>
    <col min="3" max="22" width="7.7109375" style="0" customWidth="1"/>
  </cols>
  <sheetData>
    <row r="1" spans="1:22" ht="12.75">
      <c r="A1" s="53"/>
      <c r="B1" s="5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8"/>
    </row>
    <row r="2" spans="1:22" ht="12.75">
      <c r="A2" s="53"/>
      <c r="B2" s="5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"/>
    </row>
    <row r="3" spans="1:29" ht="15.75">
      <c r="A3" s="53"/>
      <c r="B3" s="53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2"/>
      <c r="W3" s="52"/>
      <c r="X3" s="52"/>
      <c r="Y3" s="52"/>
      <c r="Z3" s="52"/>
      <c r="AA3" s="52"/>
      <c r="AB3" s="52"/>
      <c r="AC3" s="52"/>
    </row>
    <row r="4" spans="1:29" ht="12.75">
      <c r="A4" s="53"/>
      <c r="B4" s="53"/>
      <c r="C4" s="56" t="s">
        <v>16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2"/>
      <c r="W4" s="52"/>
      <c r="X4" s="52"/>
      <c r="Y4" s="52"/>
      <c r="Z4" s="52"/>
      <c r="AA4" s="52"/>
      <c r="AB4" s="52"/>
      <c r="AC4" s="52"/>
    </row>
    <row r="5" spans="1:29" ht="12.75">
      <c r="A5" s="53"/>
      <c r="B5" s="53"/>
      <c r="C5" s="57" t="s">
        <v>17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2"/>
      <c r="W5" s="52"/>
      <c r="X5" s="52"/>
      <c r="Y5" s="52"/>
      <c r="Z5" s="52"/>
      <c r="AA5" s="52"/>
      <c r="AB5" s="52"/>
      <c r="AC5" s="52"/>
    </row>
    <row r="6" spans="1:29" ht="12.75">
      <c r="A6" s="53"/>
      <c r="B6" s="53"/>
      <c r="C6" s="57" t="s">
        <v>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2"/>
      <c r="W6" s="52"/>
      <c r="X6" s="52"/>
      <c r="Y6" s="52"/>
      <c r="Z6" s="52"/>
      <c r="AA6" s="52"/>
      <c r="AB6" s="52"/>
      <c r="AC6" s="52"/>
    </row>
    <row r="7" spans="1:22" ht="12.75">
      <c r="A7" s="53"/>
      <c r="B7" s="5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1:30" ht="13.5" thickBot="1">
      <c r="A8" s="54"/>
      <c r="B8" s="5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9"/>
      <c r="W8" s="3"/>
      <c r="X8" s="3"/>
      <c r="Y8" s="3"/>
      <c r="Z8" s="3"/>
      <c r="AA8" s="3"/>
      <c r="AB8" s="3"/>
      <c r="AC8" s="3"/>
      <c r="AD8" s="3"/>
    </row>
    <row r="9" spans="1:22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8"/>
    </row>
    <row r="10" spans="1:29" ht="13.5">
      <c r="A10" s="50" t="s">
        <v>31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"/>
      <c r="X10" s="6"/>
      <c r="Y10" s="6"/>
      <c r="Z10" s="6"/>
      <c r="AA10" s="6"/>
      <c r="AB10" s="6"/>
      <c r="AC10" s="6"/>
    </row>
    <row r="11" spans="1:29" ht="13.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6"/>
      <c r="X11" s="6"/>
      <c r="Y11" s="6"/>
      <c r="Z11" s="6"/>
      <c r="AA11" s="6"/>
      <c r="AB11" s="6"/>
      <c r="AC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"/>
    </row>
    <row r="13" spans="1:29" ht="12">
      <c r="A13" s="51" t="s">
        <v>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6"/>
      <c r="X13" s="6"/>
      <c r="Y13" s="6"/>
      <c r="Z13" s="6"/>
      <c r="AA13" s="6"/>
      <c r="AB13" s="6"/>
      <c r="AC13" s="6"/>
    </row>
    <row r="14" ht="12.75" thickBot="1"/>
    <row r="15" spans="1:22" s="7" customFormat="1" ht="13.5" thickBot="1">
      <c r="A15" s="66" t="s">
        <v>14</v>
      </c>
      <c r="B15" s="66" t="s">
        <v>12</v>
      </c>
      <c r="C15" s="64" t="s">
        <v>22</v>
      </c>
      <c r="D15" s="65"/>
      <c r="E15" s="64" t="s">
        <v>23</v>
      </c>
      <c r="F15" s="65"/>
      <c r="G15" s="64" t="s">
        <v>24</v>
      </c>
      <c r="H15" s="65"/>
      <c r="I15" s="64" t="s">
        <v>25</v>
      </c>
      <c r="J15" s="65"/>
      <c r="K15" s="64" t="s">
        <v>26</v>
      </c>
      <c r="L15" s="65"/>
      <c r="M15" s="64" t="s">
        <v>27</v>
      </c>
      <c r="N15" s="65"/>
      <c r="O15" s="64" t="s">
        <v>28</v>
      </c>
      <c r="P15" s="65"/>
      <c r="Q15" s="64" t="s">
        <v>29</v>
      </c>
      <c r="R15" s="65"/>
      <c r="S15" s="68" t="s">
        <v>30</v>
      </c>
      <c r="T15" s="64"/>
      <c r="U15" s="68" t="s">
        <v>11</v>
      </c>
      <c r="V15" s="69"/>
    </row>
    <row r="16" spans="1:256" s="14" customFormat="1" ht="13.5" thickBot="1">
      <c r="A16" s="67"/>
      <c r="B16" s="67"/>
      <c r="C16" s="33" t="s">
        <v>13</v>
      </c>
      <c r="D16" s="34" t="s">
        <v>6</v>
      </c>
      <c r="E16" s="33" t="s">
        <v>13</v>
      </c>
      <c r="F16" s="34" t="s">
        <v>6</v>
      </c>
      <c r="G16" s="33" t="s">
        <v>13</v>
      </c>
      <c r="H16" s="34" t="s">
        <v>6</v>
      </c>
      <c r="I16" s="33" t="s">
        <v>13</v>
      </c>
      <c r="J16" s="34" t="s">
        <v>6</v>
      </c>
      <c r="K16" s="33" t="s">
        <v>13</v>
      </c>
      <c r="L16" s="34" t="s">
        <v>6</v>
      </c>
      <c r="M16" s="33" t="s">
        <v>13</v>
      </c>
      <c r="N16" s="34" t="s">
        <v>6</v>
      </c>
      <c r="O16" s="33" t="s">
        <v>13</v>
      </c>
      <c r="P16" s="34" t="s">
        <v>6</v>
      </c>
      <c r="Q16" s="33" t="s">
        <v>13</v>
      </c>
      <c r="R16" s="34" t="s">
        <v>6</v>
      </c>
      <c r="S16" s="34" t="s">
        <v>13</v>
      </c>
      <c r="T16" s="34" t="s">
        <v>6</v>
      </c>
      <c r="U16" s="34" t="s">
        <v>13</v>
      </c>
      <c r="V16" s="35" t="s">
        <v>6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2" s="19" customFormat="1" ht="12">
      <c r="A17" s="36" t="s">
        <v>4</v>
      </c>
      <c r="B17" s="37" t="s">
        <v>32</v>
      </c>
      <c r="C17" s="38"/>
      <c r="D17" s="38"/>
      <c r="E17" s="38"/>
      <c r="F17" s="38"/>
      <c r="G17" s="38"/>
      <c r="H17" s="38"/>
      <c r="I17" s="38">
        <v>0.10355</v>
      </c>
      <c r="J17" s="38">
        <v>40.80998</v>
      </c>
      <c r="K17" s="38">
        <v>0.49788</v>
      </c>
      <c r="L17" s="38">
        <v>9.63009</v>
      </c>
      <c r="M17" s="38"/>
      <c r="N17" s="38"/>
      <c r="O17" s="38">
        <v>0.46457</v>
      </c>
      <c r="P17" s="38">
        <v>1.42364</v>
      </c>
      <c r="Q17" s="38"/>
      <c r="R17" s="38">
        <v>4.62825</v>
      </c>
      <c r="S17" s="38"/>
      <c r="T17" s="38"/>
      <c r="U17" s="38">
        <v>1.066</v>
      </c>
      <c r="V17" s="39">
        <v>56.49196</v>
      </c>
    </row>
    <row r="18" spans="1:22" s="19" customFormat="1" ht="12">
      <c r="A18" s="46" t="s">
        <v>4</v>
      </c>
      <c r="B18" s="47" t="s">
        <v>33</v>
      </c>
      <c r="C18" s="48"/>
      <c r="D18" s="48"/>
      <c r="E18" s="48"/>
      <c r="F18" s="48"/>
      <c r="G18" s="48"/>
      <c r="H18" s="48"/>
      <c r="I18" s="48">
        <v>0.95125</v>
      </c>
      <c r="J18" s="48">
        <v>23.56575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>
        <v>0.95125</v>
      </c>
      <c r="V18" s="49">
        <v>23.56575</v>
      </c>
    </row>
    <row r="19" spans="1:22" s="19" customFormat="1" ht="12">
      <c r="A19" s="46" t="s">
        <v>4</v>
      </c>
      <c r="B19" s="47" t="s">
        <v>34</v>
      </c>
      <c r="C19" s="48"/>
      <c r="D19" s="48"/>
      <c r="E19" s="48"/>
      <c r="F19" s="48"/>
      <c r="G19" s="48"/>
      <c r="H19" s="48"/>
      <c r="I19" s="48"/>
      <c r="J19" s="48">
        <v>9.88802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>
        <v>9.88802</v>
      </c>
    </row>
    <row r="20" spans="1:22" s="19" customFormat="1" ht="12">
      <c r="A20" s="46" t="s">
        <v>4</v>
      </c>
      <c r="B20" s="47" t="s">
        <v>35</v>
      </c>
      <c r="C20" s="48"/>
      <c r="D20" s="48">
        <v>30.21624</v>
      </c>
      <c r="E20" s="48">
        <v>0.24412</v>
      </c>
      <c r="F20" s="48">
        <v>38.22809</v>
      </c>
      <c r="G20" s="48">
        <v>8.39982</v>
      </c>
      <c r="H20" s="48">
        <v>41.10628</v>
      </c>
      <c r="I20" s="48">
        <v>0.15089</v>
      </c>
      <c r="J20" s="48">
        <v>40.61059</v>
      </c>
      <c r="K20" s="48">
        <v>1.47591</v>
      </c>
      <c r="L20" s="48">
        <v>88.66378</v>
      </c>
      <c r="M20" s="48">
        <v>3.55284</v>
      </c>
      <c r="N20" s="48">
        <v>17.71419</v>
      </c>
      <c r="O20" s="48">
        <v>1.55196</v>
      </c>
      <c r="P20" s="48">
        <v>50.1865</v>
      </c>
      <c r="Q20" s="48"/>
      <c r="R20" s="48">
        <v>8.29679</v>
      </c>
      <c r="S20" s="48"/>
      <c r="T20" s="48">
        <v>11.59732</v>
      </c>
      <c r="U20" s="48">
        <v>15.37554</v>
      </c>
      <c r="V20" s="49">
        <v>326.61978</v>
      </c>
    </row>
    <row r="21" spans="1:22" s="19" customFormat="1" ht="12">
      <c r="A21" s="46" t="s">
        <v>4</v>
      </c>
      <c r="B21" s="47" t="s">
        <v>36</v>
      </c>
      <c r="C21" s="48"/>
      <c r="D21" s="48">
        <v>1.917</v>
      </c>
      <c r="E21" s="48">
        <v>2.99443</v>
      </c>
      <c r="F21" s="48">
        <v>41.828</v>
      </c>
      <c r="G21" s="48">
        <v>5.47614</v>
      </c>
      <c r="H21" s="48">
        <v>31.31024</v>
      </c>
      <c r="I21" s="48"/>
      <c r="J21" s="48">
        <v>31.72054</v>
      </c>
      <c r="K21" s="48">
        <v>2.6287</v>
      </c>
      <c r="L21" s="48">
        <v>71.24986</v>
      </c>
      <c r="M21" s="48"/>
      <c r="N21" s="48">
        <v>44.21484</v>
      </c>
      <c r="O21" s="48">
        <v>20.65548</v>
      </c>
      <c r="P21" s="48">
        <v>347.58991</v>
      </c>
      <c r="Q21" s="48"/>
      <c r="R21" s="48">
        <v>6.29789</v>
      </c>
      <c r="S21" s="48">
        <v>1.77392</v>
      </c>
      <c r="T21" s="48">
        <v>76.30385</v>
      </c>
      <c r="U21" s="48">
        <v>33.52867</v>
      </c>
      <c r="V21" s="49">
        <v>652.43213</v>
      </c>
    </row>
    <row r="22" spans="1:22" s="19" customFormat="1" ht="12">
      <c r="A22" s="46" t="s">
        <v>4</v>
      </c>
      <c r="B22" s="47" t="s">
        <v>37</v>
      </c>
      <c r="C22" s="48"/>
      <c r="D22" s="48">
        <v>9.02554</v>
      </c>
      <c r="E22" s="48"/>
      <c r="F22" s="48"/>
      <c r="G22" s="48">
        <v>5.96644</v>
      </c>
      <c r="H22" s="48">
        <v>34.40663</v>
      </c>
      <c r="I22" s="48"/>
      <c r="J22" s="48"/>
      <c r="K22" s="48"/>
      <c r="L22" s="48">
        <v>14.26982</v>
      </c>
      <c r="M22" s="48"/>
      <c r="N22" s="48"/>
      <c r="O22" s="48">
        <v>4.63862</v>
      </c>
      <c r="P22" s="48">
        <v>122.40761</v>
      </c>
      <c r="Q22" s="48"/>
      <c r="R22" s="48"/>
      <c r="S22" s="48"/>
      <c r="T22" s="48"/>
      <c r="U22" s="48">
        <v>10.60506</v>
      </c>
      <c r="V22" s="49">
        <v>180.1096</v>
      </c>
    </row>
    <row r="23" spans="1:22" s="19" customFormat="1" ht="12">
      <c r="A23" s="46" t="s">
        <v>4</v>
      </c>
      <c r="B23" s="47" t="s">
        <v>38</v>
      </c>
      <c r="C23" s="48"/>
      <c r="D23" s="48">
        <v>3.597</v>
      </c>
      <c r="E23" s="48"/>
      <c r="F23" s="48">
        <v>25.08473</v>
      </c>
      <c r="G23" s="48">
        <v>1.80695</v>
      </c>
      <c r="H23" s="48">
        <v>39.5103</v>
      </c>
      <c r="I23" s="48">
        <v>2.63216</v>
      </c>
      <c r="J23" s="48">
        <v>6.66201</v>
      </c>
      <c r="K23" s="48">
        <v>0.99904</v>
      </c>
      <c r="L23" s="48">
        <v>57.84761</v>
      </c>
      <c r="M23" s="48">
        <v>4.90289</v>
      </c>
      <c r="N23" s="48">
        <v>37.98927</v>
      </c>
      <c r="O23" s="48">
        <v>0.26964</v>
      </c>
      <c r="P23" s="48">
        <v>32.65646</v>
      </c>
      <c r="Q23" s="48">
        <v>0.13127</v>
      </c>
      <c r="R23" s="48">
        <v>18.94293</v>
      </c>
      <c r="S23" s="48">
        <v>0.50814</v>
      </c>
      <c r="T23" s="48">
        <v>3.54094</v>
      </c>
      <c r="U23" s="48">
        <v>11.25009</v>
      </c>
      <c r="V23" s="49">
        <v>225.83125</v>
      </c>
    </row>
    <row r="24" spans="1:22" s="19" customFormat="1" ht="12">
      <c r="A24" s="46" t="s">
        <v>4</v>
      </c>
      <c r="B24" s="47" t="s">
        <v>39</v>
      </c>
      <c r="C24" s="48">
        <v>1.5806</v>
      </c>
      <c r="D24" s="48">
        <v>110.04606</v>
      </c>
      <c r="E24" s="48">
        <v>2.75591</v>
      </c>
      <c r="F24" s="48">
        <v>83.06116</v>
      </c>
      <c r="G24" s="48">
        <v>5.24629</v>
      </c>
      <c r="H24" s="48">
        <v>268.28769</v>
      </c>
      <c r="I24" s="48">
        <v>0.21835</v>
      </c>
      <c r="J24" s="48">
        <v>45.6517</v>
      </c>
      <c r="K24" s="48">
        <v>2.71478</v>
      </c>
      <c r="L24" s="48">
        <v>292.12578</v>
      </c>
      <c r="M24" s="48">
        <v>7.90789</v>
      </c>
      <c r="N24" s="48">
        <v>131.23955</v>
      </c>
      <c r="O24" s="48">
        <v>6.86113</v>
      </c>
      <c r="P24" s="48">
        <v>129.69656</v>
      </c>
      <c r="Q24" s="48">
        <v>0.89436</v>
      </c>
      <c r="R24" s="48">
        <v>169.09301</v>
      </c>
      <c r="S24" s="48">
        <v>12.55184</v>
      </c>
      <c r="T24" s="48">
        <v>126.88949</v>
      </c>
      <c r="U24" s="48">
        <v>40.73115</v>
      </c>
      <c r="V24" s="49">
        <v>1356.091</v>
      </c>
    </row>
    <row r="25" spans="1:22" s="19" customFormat="1" ht="12">
      <c r="A25" s="46" t="s">
        <v>4</v>
      </c>
      <c r="B25" s="47" t="s">
        <v>40</v>
      </c>
      <c r="C25" s="48"/>
      <c r="D25" s="48"/>
      <c r="E25" s="48"/>
      <c r="F25" s="48"/>
      <c r="G25" s="48"/>
      <c r="H25" s="48">
        <v>40.93183</v>
      </c>
      <c r="I25" s="48"/>
      <c r="J25" s="48">
        <v>71.11873</v>
      </c>
      <c r="K25" s="48"/>
      <c r="L25" s="48">
        <v>87.92073</v>
      </c>
      <c r="M25" s="48"/>
      <c r="N25" s="48"/>
      <c r="O25" s="48"/>
      <c r="P25" s="48">
        <v>71.35536</v>
      </c>
      <c r="Q25" s="48">
        <v>2.40257</v>
      </c>
      <c r="R25" s="48">
        <v>135.52294</v>
      </c>
      <c r="S25" s="48"/>
      <c r="T25" s="48">
        <v>54.66862</v>
      </c>
      <c r="U25" s="48">
        <v>2.40257</v>
      </c>
      <c r="V25" s="49">
        <v>461.51821</v>
      </c>
    </row>
    <row r="26" spans="1:22" s="19" customFormat="1" ht="12">
      <c r="A26" s="46" t="s">
        <v>4</v>
      </c>
      <c r="B26" s="47" t="s">
        <v>41</v>
      </c>
      <c r="C26" s="48">
        <v>5.48324</v>
      </c>
      <c r="D26" s="48">
        <v>38.68424</v>
      </c>
      <c r="E26" s="48">
        <v>0.25754</v>
      </c>
      <c r="F26" s="48">
        <v>68.66448</v>
      </c>
      <c r="G26" s="48">
        <v>24.85735</v>
      </c>
      <c r="H26" s="48">
        <v>307.66653</v>
      </c>
      <c r="I26" s="48"/>
      <c r="J26" s="48">
        <v>3.00193</v>
      </c>
      <c r="K26" s="48">
        <v>15.94873</v>
      </c>
      <c r="L26" s="48">
        <v>172.23212</v>
      </c>
      <c r="M26" s="48">
        <v>25.82035</v>
      </c>
      <c r="N26" s="48">
        <v>362.31187</v>
      </c>
      <c r="O26" s="48">
        <v>4.95303</v>
      </c>
      <c r="P26" s="48">
        <v>87.06546</v>
      </c>
      <c r="Q26" s="48"/>
      <c r="R26" s="48">
        <v>20.19008</v>
      </c>
      <c r="S26" s="48">
        <v>36.37633</v>
      </c>
      <c r="T26" s="48">
        <v>348.52199</v>
      </c>
      <c r="U26" s="48">
        <v>113.69657</v>
      </c>
      <c r="V26" s="49">
        <v>1408.3387</v>
      </c>
    </row>
    <row r="27" spans="1:22" s="19" customFormat="1" ht="12">
      <c r="A27" s="46" t="s">
        <v>4</v>
      </c>
      <c r="B27" s="47" t="s">
        <v>42</v>
      </c>
      <c r="C27" s="48"/>
      <c r="D27" s="48"/>
      <c r="E27" s="48">
        <v>0.20804</v>
      </c>
      <c r="F27" s="48">
        <v>13.08238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>
        <v>0.20804</v>
      </c>
      <c r="V27" s="49">
        <v>13.08238</v>
      </c>
    </row>
    <row r="28" spans="1:22" s="19" customFormat="1" ht="12">
      <c r="A28" s="46" t="s">
        <v>4</v>
      </c>
      <c r="B28" s="47" t="s">
        <v>43</v>
      </c>
      <c r="C28" s="48"/>
      <c r="D28" s="48"/>
      <c r="E28" s="48">
        <v>0.83163</v>
      </c>
      <c r="F28" s="48">
        <v>34.41427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>
        <v>0.83163</v>
      </c>
      <c r="V28" s="49">
        <v>34.41427</v>
      </c>
    </row>
    <row r="29" spans="1:22" s="19" customFormat="1" ht="12">
      <c r="A29" s="46" t="s">
        <v>4</v>
      </c>
      <c r="B29" s="47" t="s">
        <v>44</v>
      </c>
      <c r="C29" s="48"/>
      <c r="D29" s="48"/>
      <c r="E29" s="48"/>
      <c r="F29" s="48">
        <v>100.83236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>
        <v>100.83236</v>
      </c>
    </row>
    <row r="30" spans="1:22" s="19" customFormat="1" ht="12">
      <c r="A30" s="46" t="s">
        <v>4</v>
      </c>
      <c r="B30" s="47" t="s">
        <v>45</v>
      </c>
      <c r="C30" s="48"/>
      <c r="D30" s="48"/>
      <c r="E30" s="48">
        <v>9.91996</v>
      </c>
      <c r="F30" s="48">
        <v>87.03369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v>9.91996</v>
      </c>
      <c r="V30" s="49">
        <v>87.03369</v>
      </c>
    </row>
    <row r="31" spans="1:22" s="19" customFormat="1" ht="12">
      <c r="A31" s="46" t="s">
        <v>4</v>
      </c>
      <c r="B31" s="47" t="s">
        <v>46</v>
      </c>
      <c r="C31" s="48">
        <v>26.34546</v>
      </c>
      <c r="D31" s="48">
        <v>281.79251</v>
      </c>
      <c r="E31" s="48">
        <v>41.55088</v>
      </c>
      <c r="F31" s="48">
        <v>265.32374</v>
      </c>
      <c r="G31" s="48">
        <v>61.57734</v>
      </c>
      <c r="H31" s="48">
        <v>336.75589</v>
      </c>
      <c r="I31" s="48">
        <v>22.90388</v>
      </c>
      <c r="J31" s="48">
        <v>267.48788</v>
      </c>
      <c r="K31" s="48">
        <v>40.38939</v>
      </c>
      <c r="L31" s="48">
        <v>289.47719</v>
      </c>
      <c r="M31" s="48">
        <v>6.05108</v>
      </c>
      <c r="N31" s="48">
        <v>100.4354</v>
      </c>
      <c r="O31" s="48">
        <v>80.20753</v>
      </c>
      <c r="P31" s="48">
        <v>660.94194</v>
      </c>
      <c r="Q31" s="48">
        <v>53.43893</v>
      </c>
      <c r="R31" s="48">
        <v>676.05996</v>
      </c>
      <c r="S31" s="48">
        <v>100.66982</v>
      </c>
      <c r="T31" s="48">
        <v>426.51319</v>
      </c>
      <c r="U31" s="48">
        <v>433.13431</v>
      </c>
      <c r="V31" s="49">
        <v>3304.7877</v>
      </c>
    </row>
    <row r="32" spans="1:22" s="19" customFormat="1" ht="12">
      <c r="A32" s="46" t="s">
        <v>4</v>
      </c>
      <c r="B32" s="47" t="s">
        <v>47</v>
      </c>
      <c r="C32" s="48"/>
      <c r="D32" s="48"/>
      <c r="E32" s="48">
        <v>0.03077</v>
      </c>
      <c r="F32" s="48">
        <v>28.28209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>
        <v>0.03077</v>
      </c>
      <c r="V32" s="49">
        <v>28.28209</v>
      </c>
    </row>
    <row r="33" spans="1:22" s="19" customFormat="1" ht="12">
      <c r="A33" s="46" t="s">
        <v>4</v>
      </c>
      <c r="B33" s="47" t="s">
        <v>48</v>
      </c>
      <c r="C33" s="48"/>
      <c r="D33" s="48"/>
      <c r="E33" s="48">
        <v>0.65016</v>
      </c>
      <c r="F33" s="48">
        <v>79.14172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>
        <v>0.65016</v>
      </c>
      <c r="V33" s="49">
        <v>79.14172</v>
      </c>
    </row>
    <row r="34" spans="1:22" s="19" customFormat="1" ht="12">
      <c r="A34" s="46" t="s">
        <v>4</v>
      </c>
      <c r="B34" s="47" t="s">
        <v>49</v>
      </c>
      <c r="C34" s="48"/>
      <c r="D34" s="48"/>
      <c r="E34" s="48"/>
      <c r="F34" s="48"/>
      <c r="G34" s="48"/>
      <c r="H34" s="48"/>
      <c r="I34" s="48"/>
      <c r="J34" s="48">
        <v>10.71842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>
        <v>10.71842</v>
      </c>
    </row>
    <row r="35" spans="1:22" s="19" customFormat="1" ht="12">
      <c r="A35" s="46" t="s">
        <v>5</v>
      </c>
      <c r="B35" s="47" t="s">
        <v>50</v>
      </c>
      <c r="C35" s="48"/>
      <c r="D35" s="48"/>
      <c r="E35" s="48"/>
      <c r="F35" s="48"/>
      <c r="G35" s="48"/>
      <c r="H35" s="48"/>
      <c r="I35" s="48">
        <v>1.67291</v>
      </c>
      <c r="J35" s="48">
        <v>29.00715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>
        <v>1.67291</v>
      </c>
      <c r="V35" s="49">
        <v>29.00715</v>
      </c>
    </row>
    <row r="36" spans="1:22" s="19" customFormat="1" ht="12">
      <c r="A36" s="46" t="s">
        <v>5</v>
      </c>
      <c r="B36" s="47" t="s">
        <v>51</v>
      </c>
      <c r="C36" s="48"/>
      <c r="D36" s="48"/>
      <c r="E36" s="48"/>
      <c r="F36" s="48"/>
      <c r="G36" s="48"/>
      <c r="H36" s="48"/>
      <c r="I36" s="48"/>
      <c r="J36" s="48">
        <v>77.00332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9">
        <v>77.00332</v>
      </c>
    </row>
    <row r="37" spans="1:22" s="19" customFormat="1" ht="12">
      <c r="A37" s="46" t="s">
        <v>5</v>
      </c>
      <c r="B37" s="47" t="s">
        <v>52</v>
      </c>
      <c r="C37" s="48">
        <v>0.35672</v>
      </c>
      <c r="D37" s="48">
        <v>0.35672</v>
      </c>
      <c r="E37" s="48"/>
      <c r="F37" s="48">
        <v>2.9938</v>
      </c>
      <c r="G37" s="48"/>
      <c r="H37" s="48">
        <v>28.72025</v>
      </c>
      <c r="I37" s="48"/>
      <c r="J37" s="48">
        <v>13.12382</v>
      </c>
      <c r="K37" s="48"/>
      <c r="L37" s="48">
        <v>9.48167</v>
      </c>
      <c r="M37" s="48"/>
      <c r="N37" s="48"/>
      <c r="O37" s="48"/>
      <c r="P37" s="48"/>
      <c r="Q37" s="48"/>
      <c r="R37" s="48"/>
      <c r="S37" s="48"/>
      <c r="T37" s="48"/>
      <c r="U37" s="48">
        <v>0.35672</v>
      </c>
      <c r="V37" s="49">
        <v>54.67626</v>
      </c>
    </row>
    <row r="38" spans="1:22" s="19" customFormat="1" ht="12">
      <c r="A38" s="46" t="s">
        <v>5</v>
      </c>
      <c r="B38" s="47" t="s">
        <v>53</v>
      </c>
      <c r="C38" s="48"/>
      <c r="D38" s="48">
        <v>11.55778</v>
      </c>
      <c r="E38" s="48"/>
      <c r="F38" s="48">
        <v>4.06359</v>
      </c>
      <c r="G38" s="48">
        <v>1.01945</v>
      </c>
      <c r="H38" s="48">
        <v>6.91265</v>
      </c>
      <c r="I38" s="48">
        <v>13.53881</v>
      </c>
      <c r="J38" s="48">
        <v>206.574</v>
      </c>
      <c r="K38" s="48"/>
      <c r="L38" s="48">
        <v>10.43004</v>
      </c>
      <c r="M38" s="48">
        <v>1.35251</v>
      </c>
      <c r="N38" s="48">
        <v>1.35251</v>
      </c>
      <c r="O38" s="48"/>
      <c r="P38" s="48">
        <v>92.2749</v>
      </c>
      <c r="Q38" s="48"/>
      <c r="R38" s="48"/>
      <c r="S38" s="48">
        <v>218.55337</v>
      </c>
      <c r="T38" s="48">
        <v>1050.33484</v>
      </c>
      <c r="U38" s="48">
        <v>234.46414</v>
      </c>
      <c r="V38" s="49">
        <v>1383.50031</v>
      </c>
    </row>
    <row r="39" spans="1:22" s="19" customFormat="1" ht="12">
      <c r="A39" s="46" t="s">
        <v>5</v>
      </c>
      <c r="B39" s="47" t="s">
        <v>54</v>
      </c>
      <c r="C39" s="48"/>
      <c r="D39" s="48">
        <v>113.67628</v>
      </c>
      <c r="E39" s="48">
        <v>34.07825</v>
      </c>
      <c r="F39" s="48">
        <v>122.40196</v>
      </c>
      <c r="G39" s="48">
        <v>27.54111</v>
      </c>
      <c r="H39" s="48">
        <v>258.82616</v>
      </c>
      <c r="I39" s="48">
        <v>1.72181</v>
      </c>
      <c r="J39" s="48">
        <v>320.53179</v>
      </c>
      <c r="K39" s="48"/>
      <c r="L39" s="48">
        <v>47.38769</v>
      </c>
      <c r="M39" s="48">
        <v>54.18172</v>
      </c>
      <c r="N39" s="48">
        <v>240.06644</v>
      </c>
      <c r="O39" s="48">
        <v>5.92516</v>
      </c>
      <c r="P39" s="48">
        <v>94.96292</v>
      </c>
      <c r="Q39" s="48"/>
      <c r="R39" s="48">
        <v>21.74735</v>
      </c>
      <c r="S39" s="48">
        <v>30.98494</v>
      </c>
      <c r="T39" s="48">
        <v>336.18518</v>
      </c>
      <c r="U39" s="48">
        <v>154.43299</v>
      </c>
      <c r="V39" s="49">
        <v>1555.78577</v>
      </c>
    </row>
    <row r="40" spans="1:22" s="19" customFormat="1" ht="12">
      <c r="A40" s="46" t="s">
        <v>5</v>
      </c>
      <c r="B40" s="47" t="s">
        <v>55</v>
      </c>
      <c r="C40" s="48">
        <v>4.67935</v>
      </c>
      <c r="D40" s="48">
        <v>134.63232</v>
      </c>
      <c r="E40" s="48"/>
      <c r="F40" s="48">
        <v>43.14193</v>
      </c>
      <c r="G40" s="48">
        <v>73.50489</v>
      </c>
      <c r="H40" s="48">
        <v>308.46635</v>
      </c>
      <c r="I40" s="48">
        <v>11.68614</v>
      </c>
      <c r="J40" s="48">
        <v>87.53253</v>
      </c>
      <c r="K40" s="48">
        <v>3.19238</v>
      </c>
      <c r="L40" s="48">
        <v>178.28613</v>
      </c>
      <c r="M40" s="48">
        <v>118.00396</v>
      </c>
      <c r="N40" s="48">
        <v>589.94028</v>
      </c>
      <c r="O40" s="48">
        <v>9.51384</v>
      </c>
      <c r="P40" s="48">
        <v>238.30163</v>
      </c>
      <c r="Q40" s="48">
        <v>5.27216</v>
      </c>
      <c r="R40" s="48">
        <v>60.56907</v>
      </c>
      <c r="S40" s="48">
        <v>174.34906</v>
      </c>
      <c r="T40" s="48">
        <v>2009.07344</v>
      </c>
      <c r="U40" s="48">
        <v>400.20178</v>
      </c>
      <c r="V40" s="49">
        <v>3649.94368</v>
      </c>
    </row>
    <row r="41" spans="1:22" s="19" customFormat="1" ht="12">
      <c r="A41" s="46" t="s">
        <v>5</v>
      </c>
      <c r="B41" s="47" t="s">
        <v>56</v>
      </c>
      <c r="C41" s="48">
        <v>11.14333</v>
      </c>
      <c r="D41" s="48">
        <v>47.42511</v>
      </c>
      <c r="E41" s="48"/>
      <c r="F41" s="48"/>
      <c r="G41" s="48">
        <v>11.20767</v>
      </c>
      <c r="H41" s="48">
        <v>79.35233</v>
      </c>
      <c r="I41" s="48"/>
      <c r="J41" s="48"/>
      <c r="K41" s="48">
        <v>8.14537</v>
      </c>
      <c r="L41" s="48">
        <v>318.21597</v>
      </c>
      <c r="M41" s="48">
        <v>69.63614</v>
      </c>
      <c r="N41" s="48">
        <v>459.82851</v>
      </c>
      <c r="O41" s="48"/>
      <c r="P41" s="48">
        <v>0.77824</v>
      </c>
      <c r="Q41" s="48"/>
      <c r="R41" s="48"/>
      <c r="S41" s="48">
        <v>9.58639</v>
      </c>
      <c r="T41" s="48">
        <v>49.55421</v>
      </c>
      <c r="U41" s="48">
        <v>109.7189</v>
      </c>
      <c r="V41" s="49">
        <v>955.15437</v>
      </c>
    </row>
    <row r="42" spans="1:22" s="19" customFormat="1" ht="12">
      <c r="A42" s="46" t="s">
        <v>5</v>
      </c>
      <c r="B42" s="47" t="s">
        <v>57</v>
      </c>
      <c r="C42" s="48"/>
      <c r="D42" s="48"/>
      <c r="E42" s="48">
        <v>12.73371</v>
      </c>
      <c r="F42" s="48">
        <v>51.12224</v>
      </c>
      <c r="G42" s="48">
        <v>10.68427</v>
      </c>
      <c r="H42" s="48">
        <v>32.17855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>
        <v>23.41798</v>
      </c>
      <c r="V42" s="49">
        <v>83.30079</v>
      </c>
    </row>
    <row r="43" spans="1:22" s="19" customFormat="1" ht="12">
      <c r="A43" s="46" t="s">
        <v>5</v>
      </c>
      <c r="B43" s="47" t="s">
        <v>58</v>
      </c>
      <c r="C43" s="48"/>
      <c r="D43" s="48"/>
      <c r="E43" s="48">
        <v>30.68327</v>
      </c>
      <c r="F43" s="48">
        <v>261.40795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>
        <v>30.68327</v>
      </c>
      <c r="V43" s="49">
        <v>261.40795</v>
      </c>
    </row>
    <row r="44" spans="1:22" s="19" customFormat="1" ht="12">
      <c r="A44" s="46" t="s">
        <v>3</v>
      </c>
      <c r="B44" s="47" t="s">
        <v>59</v>
      </c>
      <c r="C44" s="48"/>
      <c r="D44" s="48"/>
      <c r="E44" s="48"/>
      <c r="F44" s="48">
        <v>145.02251</v>
      </c>
      <c r="G44" s="48"/>
      <c r="H44" s="48"/>
      <c r="I44" s="48">
        <v>34.50444</v>
      </c>
      <c r="J44" s="48">
        <v>315.29856</v>
      </c>
      <c r="K44" s="48"/>
      <c r="L44" s="48"/>
      <c r="M44" s="48"/>
      <c r="N44" s="48">
        <v>106.40877</v>
      </c>
      <c r="O44" s="48">
        <v>13.55684</v>
      </c>
      <c r="P44" s="48">
        <v>24.83289</v>
      </c>
      <c r="Q44" s="48"/>
      <c r="R44" s="48">
        <v>367.83167</v>
      </c>
      <c r="S44" s="48"/>
      <c r="T44" s="48"/>
      <c r="U44" s="48">
        <v>48.06128</v>
      </c>
      <c r="V44" s="49">
        <v>959.3944</v>
      </c>
    </row>
    <row r="45" spans="1:22" s="19" customFormat="1" ht="12">
      <c r="A45" s="46" t="s">
        <v>3</v>
      </c>
      <c r="B45" s="47" t="s">
        <v>60</v>
      </c>
      <c r="C45" s="48">
        <v>0.18892</v>
      </c>
      <c r="D45" s="48">
        <v>143.06846</v>
      </c>
      <c r="E45" s="48"/>
      <c r="F45" s="48">
        <v>135.41243</v>
      </c>
      <c r="G45" s="48">
        <v>0.06517</v>
      </c>
      <c r="H45" s="48">
        <v>46.34923</v>
      </c>
      <c r="I45" s="48">
        <v>0.05687</v>
      </c>
      <c r="J45" s="48">
        <v>90.27954</v>
      </c>
      <c r="K45" s="48">
        <v>0.0324</v>
      </c>
      <c r="L45" s="48">
        <v>38.67202</v>
      </c>
      <c r="M45" s="48">
        <v>5.42962</v>
      </c>
      <c r="N45" s="48">
        <v>134.9186</v>
      </c>
      <c r="O45" s="48">
        <v>1.24161</v>
      </c>
      <c r="P45" s="48">
        <v>114.44134</v>
      </c>
      <c r="Q45" s="48"/>
      <c r="R45" s="48">
        <v>68.45284</v>
      </c>
      <c r="S45" s="48">
        <v>1.14328</v>
      </c>
      <c r="T45" s="48">
        <v>395.15604</v>
      </c>
      <c r="U45" s="48">
        <v>8.15787</v>
      </c>
      <c r="V45" s="49">
        <v>1166.7505</v>
      </c>
    </row>
    <row r="46" spans="1:22" s="19" customFormat="1" ht="12">
      <c r="A46" s="46" t="s">
        <v>3</v>
      </c>
      <c r="B46" s="47" t="s">
        <v>61</v>
      </c>
      <c r="C46" s="48"/>
      <c r="D46" s="48">
        <v>53.7631</v>
      </c>
      <c r="E46" s="48">
        <v>2.28293</v>
      </c>
      <c r="F46" s="48">
        <v>6.46426</v>
      </c>
      <c r="G46" s="48">
        <v>0.05113</v>
      </c>
      <c r="H46" s="48">
        <v>69.34625</v>
      </c>
      <c r="I46" s="48"/>
      <c r="J46" s="48">
        <v>227.25883</v>
      </c>
      <c r="K46" s="48">
        <v>1.94762</v>
      </c>
      <c r="L46" s="48">
        <v>21.07759</v>
      </c>
      <c r="M46" s="48"/>
      <c r="N46" s="48">
        <v>79.15494</v>
      </c>
      <c r="O46" s="48">
        <v>0.28802</v>
      </c>
      <c r="P46" s="48">
        <v>40.46829</v>
      </c>
      <c r="Q46" s="48"/>
      <c r="R46" s="48"/>
      <c r="S46" s="48">
        <v>29.91871</v>
      </c>
      <c r="T46" s="48">
        <v>64.17192</v>
      </c>
      <c r="U46" s="48">
        <v>34.48841</v>
      </c>
      <c r="V46" s="49">
        <v>561.70518</v>
      </c>
    </row>
    <row r="47" spans="1:22" s="19" customFormat="1" ht="12">
      <c r="A47" s="46" t="s">
        <v>3</v>
      </c>
      <c r="B47" s="47" t="s">
        <v>62</v>
      </c>
      <c r="C47" s="48"/>
      <c r="D47" s="48">
        <v>42.53321</v>
      </c>
      <c r="E47" s="48">
        <v>0.35817</v>
      </c>
      <c r="F47" s="48">
        <v>101.44492</v>
      </c>
      <c r="G47" s="48">
        <v>0.85684</v>
      </c>
      <c r="H47" s="48">
        <v>77.97804</v>
      </c>
      <c r="I47" s="48">
        <v>6.50639</v>
      </c>
      <c r="J47" s="48">
        <v>213.92377</v>
      </c>
      <c r="K47" s="48"/>
      <c r="L47" s="48"/>
      <c r="M47" s="48">
        <v>17.758</v>
      </c>
      <c r="N47" s="48">
        <v>183.13522</v>
      </c>
      <c r="O47" s="48">
        <v>0.13707</v>
      </c>
      <c r="P47" s="48">
        <v>69.95292</v>
      </c>
      <c r="Q47" s="48">
        <v>1.26498</v>
      </c>
      <c r="R47" s="48">
        <v>1283.45707</v>
      </c>
      <c r="S47" s="48">
        <v>3.6717</v>
      </c>
      <c r="T47" s="48">
        <v>1790.60243</v>
      </c>
      <c r="U47" s="48">
        <v>30.55315</v>
      </c>
      <c r="V47" s="49">
        <v>3763.02758</v>
      </c>
    </row>
    <row r="48" spans="1:22" s="19" customFormat="1" ht="12">
      <c r="A48" s="46" t="s">
        <v>3</v>
      </c>
      <c r="B48" s="47" t="s">
        <v>63</v>
      </c>
      <c r="C48" s="48"/>
      <c r="D48" s="48">
        <v>7.50573</v>
      </c>
      <c r="E48" s="48">
        <v>47.25506</v>
      </c>
      <c r="F48" s="48">
        <v>121.74205</v>
      </c>
      <c r="G48" s="48"/>
      <c r="H48" s="48"/>
      <c r="I48" s="48"/>
      <c r="J48" s="48"/>
      <c r="K48" s="48"/>
      <c r="L48" s="48">
        <v>11.4031</v>
      </c>
      <c r="M48" s="48">
        <v>3.22342</v>
      </c>
      <c r="N48" s="48">
        <v>36.51785</v>
      </c>
      <c r="O48" s="48">
        <v>0.14514</v>
      </c>
      <c r="P48" s="48">
        <v>130.61132</v>
      </c>
      <c r="Q48" s="48">
        <v>0.30794</v>
      </c>
      <c r="R48" s="48">
        <v>89.14462</v>
      </c>
      <c r="S48" s="48"/>
      <c r="T48" s="48">
        <v>119.38965</v>
      </c>
      <c r="U48" s="48">
        <v>50.93156</v>
      </c>
      <c r="V48" s="49">
        <v>516.31432</v>
      </c>
    </row>
    <row r="49" spans="1:22" s="19" customFormat="1" ht="12">
      <c r="A49" s="46" t="s">
        <v>3</v>
      </c>
      <c r="B49" s="47" t="s">
        <v>64</v>
      </c>
      <c r="C49" s="48">
        <v>3.23143</v>
      </c>
      <c r="D49" s="48">
        <v>625.97547</v>
      </c>
      <c r="E49" s="48">
        <v>0.09788</v>
      </c>
      <c r="F49" s="48">
        <v>43.67255</v>
      </c>
      <c r="G49" s="48">
        <v>10.78617</v>
      </c>
      <c r="H49" s="48">
        <v>386.60983</v>
      </c>
      <c r="I49" s="48">
        <v>0.13532</v>
      </c>
      <c r="J49" s="48">
        <v>135.0037</v>
      </c>
      <c r="K49" s="48"/>
      <c r="L49" s="48">
        <v>18.70746</v>
      </c>
      <c r="M49" s="48">
        <v>3.23879</v>
      </c>
      <c r="N49" s="48">
        <v>1198.15105</v>
      </c>
      <c r="O49" s="48">
        <v>8.97526</v>
      </c>
      <c r="P49" s="48">
        <v>207.25494</v>
      </c>
      <c r="Q49" s="48">
        <v>0.1494</v>
      </c>
      <c r="R49" s="48">
        <v>722.73311</v>
      </c>
      <c r="S49" s="48">
        <v>14.11975</v>
      </c>
      <c r="T49" s="48">
        <v>1070.28809</v>
      </c>
      <c r="U49" s="48">
        <v>40.734</v>
      </c>
      <c r="V49" s="49">
        <v>4408.3962</v>
      </c>
    </row>
    <row r="50" spans="1:22" s="19" customFormat="1" ht="12">
      <c r="A50" s="46" t="s">
        <v>3</v>
      </c>
      <c r="B50" s="47" t="s">
        <v>65</v>
      </c>
      <c r="C50" s="48"/>
      <c r="D50" s="48"/>
      <c r="E50" s="48">
        <v>0.03323</v>
      </c>
      <c r="F50" s="48">
        <v>47.9612</v>
      </c>
      <c r="G50" s="48">
        <v>0.50679</v>
      </c>
      <c r="H50" s="48">
        <v>9.27685</v>
      </c>
      <c r="I50" s="48">
        <v>0.93367</v>
      </c>
      <c r="J50" s="48">
        <v>31.83447</v>
      </c>
      <c r="K50" s="48"/>
      <c r="L50" s="48"/>
      <c r="M50" s="48"/>
      <c r="N50" s="48"/>
      <c r="O50" s="48">
        <v>2.34945</v>
      </c>
      <c r="P50" s="48">
        <v>79.05816</v>
      </c>
      <c r="Q50" s="48"/>
      <c r="R50" s="48">
        <v>15.47276</v>
      </c>
      <c r="S50" s="48"/>
      <c r="T50" s="48">
        <v>26.55283</v>
      </c>
      <c r="U50" s="48">
        <v>3.82314</v>
      </c>
      <c r="V50" s="49">
        <v>210.15627</v>
      </c>
    </row>
    <row r="51" spans="1:22" s="19" customFormat="1" ht="12">
      <c r="A51" s="46" t="s">
        <v>3</v>
      </c>
      <c r="B51" s="47" t="s">
        <v>66</v>
      </c>
      <c r="C51" s="48"/>
      <c r="D51" s="48">
        <v>69.20108</v>
      </c>
      <c r="E51" s="48"/>
      <c r="F51" s="48">
        <v>12.9348</v>
      </c>
      <c r="G51" s="48">
        <v>0.77651</v>
      </c>
      <c r="H51" s="48">
        <v>1351.29795</v>
      </c>
      <c r="I51" s="48"/>
      <c r="J51" s="48">
        <v>24.87552</v>
      </c>
      <c r="K51" s="48"/>
      <c r="L51" s="48">
        <v>134.68846</v>
      </c>
      <c r="M51" s="48">
        <v>23.30822</v>
      </c>
      <c r="N51" s="48">
        <v>418.07992</v>
      </c>
      <c r="O51" s="48">
        <v>2.30771</v>
      </c>
      <c r="P51" s="48">
        <v>196.8857</v>
      </c>
      <c r="Q51" s="48"/>
      <c r="R51" s="48">
        <v>129.36433</v>
      </c>
      <c r="S51" s="48">
        <v>0.01214</v>
      </c>
      <c r="T51" s="48">
        <v>334.28483</v>
      </c>
      <c r="U51" s="48">
        <v>26.40458</v>
      </c>
      <c r="V51" s="49">
        <v>2671.61259</v>
      </c>
    </row>
    <row r="52" spans="1:22" s="19" customFormat="1" ht="12">
      <c r="A52" s="46" t="s">
        <v>3</v>
      </c>
      <c r="B52" s="47" t="s">
        <v>67</v>
      </c>
      <c r="C52" s="48"/>
      <c r="D52" s="48"/>
      <c r="E52" s="48"/>
      <c r="F52" s="48">
        <v>6.16149</v>
      </c>
      <c r="G52" s="48"/>
      <c r="H52" s="48">
        <v>39.82731</v>
      </c>
      <c r="I52" s="48"/>
      <c r="J52" s="48"/>
      <c r="K52" s="48"/>
      <c r="L52" s="48"/>
      <c r="M52" s="48"/>
      <c r="N52" s="48">
        <v>9.02409</v>
      </c>
      <c r="O52" s="48"/>
      <c r="P52" s="48">
        <v>6.25477</v>
      </c>
      <c r="Q52" s="48"/>
      <c r="R52" s="48"/>
      <c r="S52" s="48"/>
      <c r="T52" s="48"/>
      <c r="U52" s="48"/>
      <c r="V52" s="49">
        <v>61.26766</v>
      </c>
    </row>
    <row r="53" spans="1:22" s="19" customFormat="1" ht="12">
      <c r="A53" s="46" t="s">
        <v>3</v>
      </c>
      <c r="B53" s="47" t="s">
        <v>68</v>
      </c>
      <c r="C53" s="48">
        <v>1.15655</v>
      </c>
      <c r="D53" s="48">
        <v>21.65543</v>
      </c>
      <c r="E53" s="48">
        <v>37.26903</v>
      </c>
      <c r="F53" s="48">
        <v>132.66754</v>
      </c>
      <c r="G53" s="48"/>
      <c r="H53" s="48">
        <v>20.07905</v>
      </c>
      <c r="I53" s="48">
        <v>25.72946</v>
      </c>
      <c r="J53" s="48">
        <v>54.77441</v>
      </c>
      <c r="K53" s="48"/>
      <c r="L53" s="48">
        <v>23.43438</v>
      </c>
      <c r="M53" s="48">
        <v>2.90041</v>
      </c>
      <c r="N53" s="48">
        <v>430.13091</v>
      </c>
      <c r="O53" s="48">
        <v>0.01265</v>
      </c>
      <c r="P53" s="48">
        <v>44.57276</v>
      </c>
      <c r="Q53" s="48"/>
      <c r="R53" s="48">
        <v>44.04231</v>
      </c>
      <c r="S53" s="48">
        <v>8.75947</v>
      </c>
      <c r="T53" s="48">
        <v>132.16066</v>
      </c>
      <c r="U53" s="48">
        <v>75.82757</v>
      </c>
      <c r="V53" s="49">
        <v>903.51745</v>
      </c>
    </row>
    <row r="54" spans="1:22" s="19" customFormat="1" ht="12">
      <c r="A54" s="46" t="s">
        <v>3</v>
      </c>
      <c r="B54" s="47" t="s">
        <v>69</v>
      </c>
      <c r="C54" s="48"/>
      <c r="D54" s="48">
        <v>27.85524</v>
      </c>
      <c r="E54" s="48"/>
      <c r="F54" s="48"/>
      <c r="G54" s="48">
        <v>4.69628</v>
      </c>
      <c r="H54" s="48">
        <v>343.9425</v>
      </c>
      <c r="I54" s="48"/>
      <c r="J54" s="48">
        <v>24.66151</v>
      </c>
      <c r="K54" s="48"/>
      <c r="L54" s="48">
        <v>117.00501</v>
      </c>
      <c r="M54" s="48">
        <v>6.3237</v>
      </c>
      <c r="N54" s="48">
        <v>184.77613</v>
      </c>
      <c r="O54" s="48"/>
      <c r="P54" s="48">
        <v>7.52109</v>
      </c>
      <c r="Q54" s="48"/>
      <c r="R54" s="48">
        <v>406.84702</v>
      </c>
      <c r="S54" s="48">
        <v>1.61924</v>
      </c>
      <c r="T54" s="48">
        <v>400.60948</v>
      </c>
      <c r="U54" s="48">
        <v>12.63922</v>
      </c>
      <c r="V54" s="49">
        <v>1513.21798</v>
      </c>
    </row>
    <row r="55" spans="1:22" s="19" customFormat="1" ht="12">
      <c r="A55" s="46" t="s">
        <v>3</v>
      </c>
      <c r="B55" s="47" t="s">
        <v>70</v>
      </c>
      <c r="C55" s="48"/>
      <c r="D55" s="48"/>
      <c r="E55" s="48"/>
      <c r="F55" s="48">
        <v>272.28828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9">
        <v>272.28828</v>
      </c>
    </row>
    <row r="56" spans="1:22" s="19" customFormat="1" ht="12">
      <c r="A56" s="46" t="s">
        <v>3</v>
      </c>
      <c r="B56" s="47" t="s">
        <v>71</v>
      </c>
      <c r="C56" s="48"/>
      <c r="D56" s="48"/>
      <c r="E56" s="48"/>
      <c r="F56" s="48"/>
      <c r="G56" s="48"/>
      <c r="H56" s="48"/>
      <c r="I56" s="48"/>
      <c r="J56" s="48">
        <v>101.15322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9">
        <v>101.15322</v>
      </c>
    </row>
    <row r="57" spans="1:22" s="19" customFormat="1" ht="12">
      <c r="A57" s="46" t="s">
        <v>3</v>
      </c>
      <c r="B57" s="47" t="s">
        <v>72</v>
      </c>
      <c r="C57" s="48">
        <v>5.69612</v>
      </c>
      <c r="D57" s="48">
        <v>2091.33215</v>
      </c>
      <c r="E57" s="48"/>
      <c r="F57" s="48"/>
      <c r="G57" s="48">
        <v>4.05159</v>
      </c>
      <c r="H57" s="48">
        <v>13.75903</v>
      </c>
      <c r="I57" s="48">
        <v>30.84224</v>
      </c>
      <c r="J57" s="48">
        <v>5614.82113</v>
      </c>
      <c r="K57" s="48"/>
      <c r="L57" s="48"/>
      <c r="M57" s="48"/>
      <c r="N57" s="48"/>
      <c r="O57" s="48"/>
      <c r="P57" s="48"/>
      <c r="Q57" s="48">
        <v>0.19298</v>
      </c>
      <c r="R57" s="48">
        <v>0.19298</v>
      </c>
      <c r="S57" s="48"/>
      <c r="T57" s="48"/>
      <c r="U57" s="48">
        <v>40.78293</v>
      </c>
      <c r="V57" s="49">
        <v>7720.10529</v>
      </c>
    </row>
    <row r="58" spans="1:22" s="19" customFormat="1" ht="12">
      <c r="A58" s="46" t="s">
        <v>3</v>
      </c>
      <c r="B58" s="47" t="s">
        <v>73</v>
      </c>
      <c r="C58" s="48">
        <v>0.83815</v>
      </c>
      <c r="D58" s="48">
        <v>25.71355</v>
      </c>
      <c r="E58" s="48">
        <v>47.28935</v>
      </c>
      <c r="F58" s="48">
        <v>67.81449</v>
      </c>
      <c r="G58" s="48">
        <v>2.88456</v>
      </c>
      <c r="H58" s="48">
        <v>12.71556</v>
      </c>
      <c r="I58" s="48">
        <v>38.57509</v>
      </c>
      <c r="J58" s="48">
        <v>74.08114</v>
      </c>
      <c r="K58" s="48"/>
      <c r="L58" s="48">
        <v>29.56344</v>
      </c>
      <c r="M58" s="48">
        <v>5.36799</v>
      </c>
      <c r="N58" s="48">
        <v>143.21825</v>
      </c>
      <c r="O58" s="48">
        <v>24.29988</v>
      </c>
      <c r="P58" s="48">
        <v>104.04396</v>
      </c>
      <c r="Q58" s="48"/>
      <c r="R58" s="48"/>
      <c r="S58" s="48">
        <v>35.8593</v>
      </c>
      <c r="T58" s="48">
        <v>123.81098</v>
      </c>
      <c r="U58" s="48">
        <v>155.11432</v>
      </c>
      <c r="V58" s="49">
        <v>580.96137</v>
      </c>
    </row>
    <row r="59" spans="1:22" s="19" customFormat="1" ht="12">
      <c r="A59" s="46" t="s">
        <v>3</v>
      </c>
      <c r="B59" s="47" t="s">
        <v>74</v>
      </c>
      <c r="C59" s="48">
        <v>47.22625</v>
      </c>
      <c r="D59" s="48">
        <v>2209.20195</v>
      </c>
      <c r="E59" s="48">
        <v>430.1528</v>
      </c>
      <c r="F59" s="48">
        <v>10314.45599</v>
      </c>
      <c r="G59" s="48">
        <v>171.56928</v>
      </c>
      <c r="H59" s="48">
        <v>2987.08516</v>
      </c>
      <c r="I59" s="48">
        <v>149.19058</v>
      </c>
      <c r="J59" s="48">
        <v>4878.56525</v>
      </c>
      <c r="K59" s="48">
        <v>17.28635</v>
      </c>
      <c r="L59" s="48">
        <v>832.92164</v>
      </c>
      <c r="M59" s="48">
        <v>347.36571</v>
      </c>
      <c r="N59" s="48">
        <v>4215.22767</v>
      </c>
      <c r="O59" s="48">
        <v>110.56851</v>
      </c>
      <c r="P59" s="48">
        <v>3949.16593</v>
      </c>
      <c r="Q59" s="48">
        <v>242.37179</v>
      </c>
      <c r="R59" s="48">
        <v>4781.99912</v>
      </c>
      <c r="S59" s="48">
        <v>80.50542</v>
      </c>
      <c r="T59" s="48">
        <v>7460.72252</v>
      </c>
      <c r="U59" s="48">
        <v>1596.23669</v>
      </c>
      <c r="V59" s="49">
        <v>41629.34523</v>
      </c>
    </row>
    <row r="60" spans="1:22" s="19" customFormat="1" ht="12">
      <c r="A60" s="46" t="s">
        <v>3</v>
      </c>
      <c r="B60" s="47" t="s">
        <v>75</v>
      </c>
      <c r="C60" s="48"/>
      <c r="D60" s="48"/>
      <c r="E60" s="48">
        <v>6.68032</v>
      </c>
      <c r="F60" s="48">
        <v>938.14944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>
        <v>6.68032</v>
      </c>
      <c r="V60" s="49">
        <v>938.14944</v>
      </c>
    </row>
    <row r="61" spans="1:22" s="19" customFormat="1" ht="12">
      <c r="A61" s="46" t="s">
        <v>3</v>
      </c>
      <c r="B61" s="47" t="s">
        <v>76</v>
      </c>
      <c r="C61" s="48">
        <v>0.00679</v>
      </c>
      <c r="D61" s="48">
        <v>41.83174</v>
      </c>
      <c r="E61" s="48"/>
      <c r="F61" s="48">
        <v>13.06377</v>
      </c>
      <c r="G61" s="48"/>
      <c r="H61" s="48">
        <v>75.30433</v>
      </c>
      <c r="I61" s="48"/>
      <c r="J61" s="48">
        <v>4.77872</v>
      </c>
      <c r="K61" s="48">
        <v>0.15411</v>
      </c>
      <c r="L61" s="48">
        <v>234.75882</v>
      </c>
      <c r="M61" s="48">
        <v>0.72537</v>
      </c>
      <c r="N61" s="48">
        <v>67.16105</v>
      </c>
      <c r="O61" s="48">
        <v>0.28237</v>
      </c>
      <c r="P61" s="48">
        <v>264.94829</v>
      </c>
      <c r="Q61" s="48"/>
      <c r="R61" s="48">
        <v>17.89668</v>
      </c>
      <c r="S61" s="48"/>
      <c r="T61" s="48">
        <v>23.15035</v>
      </c>
      <c r="U61" s="48">
        <v>1.16864</v>
      </c>
      <c r="V61" s="49">
        <v>742.89375</v>
      </c>
    </row>
    <row r="62" spans="1:22" s="19" customFormat="1" ht="12">
      <c r="A62" s="46" t="s">
        <v>3</v>
      </c>
      <c r="B62" s="47" t="s">
        <v>77</v>
      </c>
      <c r="C62" s="48"/>
      <c r="D62" s="48"/>
      <c r="E62" s="48">
        <v>5.6995</v>
      </c>
      <c r="F62" s="48">
        <v>188.89312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>
        <v>5.6995</v>
      </c>
      <c r="V62" s="49">
        <v>188.89312</v>
      </c>
    </row>
    <row r="63" spans="1:22" s="19" customFormat="1" ht="12">
      <c r="A63" s="46" t="s">
        <v>3</v>
      </c>
      <c r="B63" s="47" t="s">
        <v>78</v>
      </c>
      <c r="C63" s="48"/>
      <c r="D63" s="48"/>
      <c r="E63" s="48"/>
      <c r="F63" s="48">
        <v>6.78265</v>
      </c>
      <c r="G63" s="48"/>
      <c r="H63" s="48">
        <v>4.88181</v>
      </c>
      <c r="I63" s="48"/>
      <c r="J63" s="48"/>
      <c r="K63" s="48"/>
      <c r="L63" s="48">
        <v>9.0525</v>
      </c>
      <c r="M63" s="48"/>
      <c r="N63" s="48">
        <v>3.63803</v>
      </c>
      <c r="O63" s="48">
        <v>1.26626</v>
      </c>
      <c r="P63" s="48">
        <v>13.15951</v>
      </c>
      <c r="Q63" s="48">
        <v>1.16868</v>
      </c>
      <c r="R63" s="48">
        <v>3.9095</v>
      </c>
      <c r="S63" s="48"/>
      <c r="T63" s="48">
        <v>0.97845</v>
      </c>
      <c r="U63" s="48">
        <v>2.43494</v>
      </c>
      <c r="V63" s="49">
        <v>42.40245</v>
      </c>
    </row>
    <row r="64" spans="1:22" s="19" customFormat="1" ht="12">
      <c r="A64" s="46" t="s">
        <v>3</v>
      </c>
      <c r="B64" s="47" t="s">
        <v>79</v>
      </c>
      <c r="C64" s="48">
        <v>20.26094</v>
      </c>
      <c r="D64" s="48">
        <v>3215.97498</v>
      </c>
      <c r="E64" s="48">
        <v>114.58129</v>
      </c>
      <c r="F64" s="48">
        <v>2986.1723</v>
      </c>
      <c r="G64" s="48">
        <v>29.36398</v>
      </c>
      <c r="H64" s="48">
        <v>914.93963</v>
      </c>
      <c r="I64" s="48">
        <v>7.53573</v>
      </c>
      <c r="J64" s="48">
        <v>1934.8064</v>
      </c>
      <c r="K64" s="48">
        <v>90.37733</v>
      </c>
      <c r="L64" s="48">
        <v>4163.5267</v>
      </c>
      <c r="M64" s="48">
        <v>146.77207</v>
      </c>
      <c r="N64" s="48">
        <v>3890.70661</v>
      </c>
      <c r="O64" s="48">
        <v>11.76765</v>
      </c>
      <c r="P64" s="48">
        <v>1190.51713</v>
      </c>
      <c r="Q64" s="48">
        <v>5.51882</v>
      </c>
      <c r="R64" s="48">
        <v>1427.42914</v>
      </c>
      <c r="S64" s="48">
        <v>5.73563</v>
      </c>
      <c r="T64" s="48">
        <v>806.66264</v>
      </c>
      <c r="U64" s="48">
        <v>431.91344</v>
      </c>
      <c r="V64" s="49">
        <v>20530.73553</v>
      </c>
    </row>
    <row r="65" spans="1:22" s="19" customFormat="1" ht="12">
      <c r="A65" s="46" t="s">
        <v>3</v>
      </c>
      <c r="B65" s="47" t="s">
        <v>80</v>
      </c>
      <c r="C65" s="48">
        <v>0.86847</v>
      </c>
      <c r="D65" s="48">
        <v>255.62284</v>
      </c>
      <c r="E65" s="48"/>
      <c r="F65" s="48">
        <v>37.61567</v>
      </c>
      <c r="G65" s="48">
        <v>7.36938</v>
      </c>
      <c r="H65" s="48">
        <v>338.59033</v>
      </c>
      <c r="I65" s="48">
        <v>0.31866</v>
      </c>
      <c r="J65" s="48">
        <v>60.8658</v>
      </c>
      <c r="K65" s="48">
        <v>0.82334</v>
      </c>
      <c r="L65" s="48">
        <v>483.68368</v>
      </c>
      <c r="M65" s="48">
        <v>0.92728</v>
      </c>
      <c r="N65" s="48">
        <v>429.6326</v>
      </c>
      <c r="O65" s="48">
        <v>6.6487</v>
      </c>
      <c r="P65" s="48">
        <v>645.00078</v>
      </c>
      <c r="Q65" s="48"/>
      <c r="R65" s="48">
        <v>99.86021</v>
      </c>
      <c r="S65" s="48"/>
      <c r="T65" s="48">
        <v>110.91835</v>
      </c>
      <c r="U65" s="48">
        <v>16.95583</v>
      </c>
      <c r="V65" s="49">
        <v>2461.79026</v>
      </c>
    </row>
    <row r="66" spans="1:22" s="19" customFormat="1" ht="12">
      <c r="A66" s="46" t="s">
        <v>3</v>
      </c>
      <c r="B66" s="47" t="s">
        <v>81</v>
      </c>
      <c r="C66" s="48">
        <v>22.91138</v>
      </c>
      <c r="D66" s="48">
        <v>4196.88508</v>
      </c>
      <c r="E66" s="48">
        <v>37.39134</v>
      </c>
      <c r="F66" s="48">
        <v>2791.83496</v>
      </c>
      <c r="G66" s="48">
        <v>58.69933</v>
      </c>
      <c r="H66" s="48">
        <v>3922.08468</v>
      </c>
      <c r="I66" s="48">
        <v>1.88322</v>
      </c>
      <c r="J66" s="48">
        <v>1033.68976</v>
      </c>
      <c r="K66" s="48">
        <v>61.17807</v>
      </c>
      <c r="L66" s="48">
        <v>3147.13528</v>
      </c>
      <c r="M66" s="48">
        <v>91.45243</v>
      </c>
      <c r="N66" s="48">
        <v>3796.68176</v>
      </c>
      <c r="O66" s="48">
        <v>15.39337</v>
      </c>
      <c r="P66" s="48">
        <v>1487.58811</v>
      </c>
      <c r="Q66" s="48">
        <v>10.99747</v>
      </c>
      <c r="R66" s="48">
        <v>3917.07231</v>
      </c>
      <c r="S66" s="48">
        <v>3.31698</v>
      </c>
      <c r="T66" s="48">
        <v>1813.24771</v>
      </c>
      <c r="U66" s="48">
        <v>303.22359</v>
      </c>
      <c r="V66" s="49">
        <v>26106.21965</v>
      </c>
    </row>
    <row r="67" spans="1:22" s="19" customFormat="1" ht="12">
      <c r="A67" s="46" t="s">
        <v>3</v>
      </c>
      <c r="B67" s="47" t="s">
        <v>82</v>
      </c>
      <c r="C67" s="48"/>
      <c r="D67" s="48"/>
      <c r="E67" s="48"/>
      <c r="F67" s="48">
        <v>31.14635</v>
      </c>
      <c r="G67" s="48"/>
      <c r="H67" s="48">
        <v>12.84613</v>
      </c>
      <c r="I67" s="48"/>
      <c r="J67" s="48">
        <v>1.62325</v>
      </c>
      <c r="K67" s="48">
        <v>0.89825</v>
      </c>
      <c r="L67" s="48">
        <v>129.63133</v>
      </c>
      <c r="M67" s="48"/>
      <c r="N67" s="48">
        <v>55.17607</v>
      </c>
      <c r="O67" s="48">
        <v>0.23005</v>
      </c>
      <c r="P67" s="48">
        <v>95.49722</v>
      </c>
      <c r="Q67" s="48"/>
      <c r="R67" s="48"/>
      <c r="S67" s="48"/>
      <c r="T67" s="48"/>
      <c r="U67" s="48">
        <v>1.1283</v>
      </c>
      <c r="V67" s="49">
        <v>325.92035</v>
      </c>
    </row>
    <row r="68" spans="1:22" s="19" customFormat="1" ht="12">
      <c r="A68" s="46" t="s">
        <v>3</v>
      </c>
      <c r="B68" s="47" t="s">
        <v>83</v>
      </c>
      <c r="C68" s="48"/>
      <c r="D68" s="48">
        <v>33.88429</v>
      </c>
      <c r="E68" s="48">
        <v>18.75913</v>
      </c>
      <c r="F68" s="48">
        <v>970.43942</v>
      </c>
      <c r="G68" s="48">
        <v>15.22532</v>
      </c>
      <c r="H68" s="48">
        <v>1117.76613</v>
      </c>
      <c r="I68" s="48"/>
      <c r="J68" s="48"/>
      <c r="K68" s="48">
        <v>16.13872</v>
      </c>
      <c r="L68" s="48">
        <v>1353.54329</v>
      </c>
      <c r="M68" s="48">
        <v>15.06035</v>
      </c>
      <c r="N68" s="48">
        <v>643.02226</v>
      </c>
      <c r="O68" s="48">
        <v>13.82145</v>
      </c>
      <c r="P68" s="48">
        <v>878.51022</v>
      </c>
      <c r="Q68" s="48"/>
      <c r="R68" s="48">
        <v>10.56265</v>
      </c>
      <c r="S68" s="48"/>
      <c r="T68" s="48"/>
      <c r="U68" s="48">
        <v>79.00497</v>
      </c>
      <c r="V68" s="49">
        <v>5007.72826</v>
      </c>
    </row>
    <row r="69" spans="1:22" s="19" customFormat="1" ht="12">
      <c r="A69" s="46" t="s">
        <v>3</v>
      </c>
      <c r="B69" s="47" t="s">
        <v>84</v>
      </c>
      <c r="C69" s="48"/>
      <c r="D69" s="48">
        <v>285.50961</v>
      </c>
      <c r="E69" s="48"/>
      <c r="F69" s="48">
        <v>30.95889</v>
      </c>
      <c r="G69" s="48">
        <v>1.04605</v>
      </c>
      <c r="H69" s="48">
        <v>716.58737</v>
      </c>
      <c r="I69" s="48"/>
      <c r="J69" s="48">
        <v>6.40318</v>
      </c>
      <c r="K69" s="48">
        <v>0.46228</v>
      </c>
      <c r="L69" s="48">
        <v>130.94998</v>
      </c>
      <c r="M69" s="48"/>
      <c r="N69" s="48">
        <v>251.11062</v>
      </c>
      <c r="O69" s="48">
        <v>0.21291</v>
      </c>
      <c r="P69" s="48">
        <v>204.05448</v>
      </c>
      <c r="Q69" s="48"/>
      <c r="R69" s="48">
        <v>711.08495</v>
      </c>
      <c r="S69" s="48"/>
      <c r="T69" s="48">
        <v>548.66663</v>
      </c>
      <c r="U69" s="48">
        <v>1.72124</v>
      </c>
      <c r="V69" s="49">
        <v>2885.32571</v>
      </c>
    </row>
    <row r="70" spans="1:22" s="19" customFormat="1" ht="12">
      <c r="A70" s="46" t="s">
        <v>3</v>
      </c>
      <c r="B70" s="47" t="s">
        <v>85</v>
      </c>
      <c r="C70" s="48">
        <v>0.04613</v>
      </c>
      <c r="D70" s="48">
        <v>237.72584</v>
      </c>
      <c r="E70" s="48"/>
      <c r="F70" s="48">
        <v>186.63862</v>
      </c>
      <c r="G70" s="48">
        <v>0.44357</v>
      </c>
      <c r="H70" s="48">
        <v>446.19242</v>
      </c>
      <c r="I70" s="48"/>
      <c r="J70" s="48">
        <v>48.50635</v>
      </c>
      <c r="K70" s="48">
        <v>0.82004</v>
      </c>
      <c r="L70" s="48">
        <v>129.54015</v>
      </c>
      <c r="M70" s="48">
        <v>3.69667</v>
      </c>
      <c r="N70" s="48">
        <v>370.90652</v>
      </c>
      <c r="O70" s="48"/>
      <c r="P70" s="48">
        <v>273.38382</v>
      </c>
      <c r="Q70" s="48">
        <v>1.42871</v>
      </c>
      <c r="R70" s="48">
        <v>252.8111</v>
      </c>
      <c r="S70" s="48">
        <v>2.14832</v>
      </c>
      <c r="T70" s="48">
        <v>619.90933</v>
      </c>
      <c r="U70" s="48">
        <v>8.58344</v>
      </c>
      <c r="V70" s="49">
        <v>2565.61415</v>
      </c>
    </row>
    <row r="71" spans="1:22" s="19" customFormat="1" ht="12">
      <c r="A71" s="46" t="s">
        <v>3</v>
      </c>
      <c r="B71" s="47" t="s">
        <v>86</v>
      </c>
      <c r="C71" s="48"/>
      <c r="D71" s="48"/>
      <c r="E71" s="48">
        <v>10.79345</v>
      </c>
      <c r="F71" s="48">
        <v>45.72069</v>
      </c>
      <c r="G71" s="48"/>
      <c r="H71" s="48"/>
      <c r="I71" s="48">
        <v>4.86123</v>
      </c>
      <c r="J71" s="48">
        <v>4.86123</v>
      </c>
      <c r="K71" s="48"/>
      <c r="L71" s="48"/>
      <c r="M71" s="48"/>
      <c r="N71" s="48">
        <v>23.44946</v>
      </c>
      <c r="O71" s="48"/>
      <c r="P71" s="48"/>
      <c r="Q71" s="48"/>
      <c r="R71" s="48"/>
      <c r="S71" s="48">
        <v>4.91293</v>
      </c>
      <c r="T71" s="48">
        <v>20.76199</v>
      </c>
      <c r="U71" s="48">
        <v>20.56761</v>
      </c>
      <c r="V71" s="49">
        <v>94.79337</v>
      </c>
    </row>
    <row r="72" spans="1:22" s="19" customFormat="1" ht="12">
      <c r="A72" s="46" t="s">
        <v>3</v>
      </c>
      <c r="B72" s="47" t="s">
        <v>87</v>
      </c>
      <c r="C72" s="48">
        <v>162.82833</v>
      </c>
      <c r="D72" s="48">
        <v>1052.38166</v>
      </c>
      <c r="E72" s="48"/>
      <c r="F72" s="48"/>
      <c r="G72" s="48"/>
      <c r="H72" s="48"/>
      <c r="I72" s="48"/>
      <c r="J72" s="48">
        <v>4.49153</v>
      </c>
      <c r="K72" s="48"/>
      <c r="L72" s="48"/>
      <c r="M72" s="48">
        <v>23.42168</v>
      </c>
      <c r="N72" s="48">
        <v>10147.47702</v>
      </c>
      <c r="O72" s="48"/>
      <c r="P72" s="48"/>
      <c r="Q72" s="48">
        <v>1821.10788</v>
      </c>
      <c r="R72" s="48">
        <v>27252.77587</v>
      </c>
      <c r="S72" s="48">
        <v>871.23119</v>
      </c>
      <c r="T72" s="48">
        <v>11068.23807</v>
      </c>
      <c r="U72" s="48">
        <v>2878.58908</v>
      </c>
      <c r="V72" s="49">
        <v>49525.36415</v>
      </c>
    </row>
    <row r="73" spans="1:22" s="19" customFormat="1" ht="12">
      <c r="A73" s="46" t="s">
        <v>3</v>
      </c>
      <c r="B73" s="47" t="s">
        <v>88</v>
      </c>
      <c r="C73" s="48"/>
      <c r="D73" s="48"/>
      <c r="E73" s="48">
        <v>1154.52409</v>
      </c>
      <c r="F73" s="48">
        <v>14974.77405</v>
      </c>
      <c r="G73" s="48"/>
      <c r="H73" s="48"/>
      <c r="I73" s="48">
        <v>94.45431</v>
      </c>
      <c r="J73" s="48">
        <v>2792.82649</v>
      </c>
      <c r="K73" s="48"/>
      <c r="L73" s="48"/>
      <c r="M73" s="48">
        <v>841.40443</v>
      </c>
      <c r="N73" s="48">
        <v>9040.11904</v>
      </c>
      <c r="O73" s="48"/>
      <c r="P73" s="48">
        <v>66.89582</v>
      </c>
      <c r="Q73" s="48"/>
      <c r="R73" s="48">
        <v>36.86029</v>
      </c>
      <c r="S73" s="48">
        <v>34.04163</v>
      </c>
      <c r="T73" s="48">
        <v>1142.8958</v>
      </c>
      <c r="U73" s="48">
        <v>2124.42446</v>
      </c>
      <c r="V73" s="49">
        <v>28054.37149</v>
      </c>
    </row>
    <row r="74" spans="1:22" s="19" customFormat="1" ht="12">
      <c r="A74" s="46" t="s">
        <v>3</v>
      </c>
      <c r="B74" s="47" t="s">
        <v>89</v>
      </c>
      <c r="C74" s="48"/>
      <c r="D74" s="48"/>
      <c r="E74" s="48"/>
      <c r="F74" s="48">
        <v>107.388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9">
        <v>107.388</v>
      </c>
    </row>
    <row r="75" spans="1:22" s="19" customFormat="1" ht="12">
      <c r="A75" s="46" t="s">
        <v>3</v>
      </c>
      <c r="B75" s="47" t="s">
        <v>90</v>
      </c>
      <c r="C75" s="48"/>
      <c r="D75" s="48"/>
      <c r="E75" s="48"/>
      <c r="F75" s="48"/>
      <c r="G75" s="48"/>
      <c r="H75" s="48"/>
      <c r="I75" s="48"/>
      <c r="J75" s="48">
        <v>31.16668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>
        <v>31.16668</v>
      </c>
    </row>
    <row r="76" spans="1:22" s="19" customFormat="1" ht="12">
      <c r="A76" s="46" t="s">
        <v>3</v>
      </c>
      <c r="B76" s="47" t="s">
        <v>91</v>
      </c>
      <c r="C76" s="48"/>
      <c r="D76" s="48">
        <v>24.90295</v>
      </c>
      <c r="E76" s="48"/>
      <c r="F76" s="48"/>
      <c r="G76" s="48"/>
      <c r="H76" s="48">
        <v>83.65692</v>
      </c>
      <c r="I76" s="48"/>
      <c r="J76" s="48"/>
      <c r="K76" s="48"/>
      <c r="L76" s="48"/>
      <c r="M76" s="48"/>
      <c r="N76" s="48">
        <v>13.77287</v>
      </c>
      <c r="O76" s="48"/>
      <c r="P76" s="48"/>
      <c r="Q76" s="48"/>
      <c r="R76" s="48"/>
      <c r="S76" s="48"/>
      <c r="T76" s="48"/>
      <c r="U76" s="48"/>
      <c r="V76" s="49">
        <v>122.33274</v>
      </c>
    </row>
    <row r="77" spans="1:22" s="19" customFormat="1" ht="12">
      <c r="A77" s="46" t="s">
        <v>3</v>
      </c>
      <c r="B77" s="47" t="s">
        <v>92</v>
      </c>
      <c r="C77" s="48"/>
      <c r="D77" s="48"/>
      <c r="E77" s="48"/>
      <c r="F77" s="48"/>
      <c r="G77" s="48"/>
      <c r="H77" s="48"/>
      <c r="I77" s="48">
        <v>3.46337</v>
      </c>
      <c r="J77" s="48">
        <v>808.63258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>
        <v>3.46337</v>
      </c>
      <c r="V77" s="49">
        <v>808.63258</v>
      </c>
    </row>
    <row r="78" spans="1:22" s="19" customFormat="1" ht="12">
      <c r="A78" s="46" t="s">
        <v>3</v>
      </c>
      <c r="B78" s="47" t="s">
        <v>93</v>
      </c>
      <c r="C78" s="48"/>
      <c r="D78" s="48"/>
      <c r="E78" s="48"/>
      <c r="F78" s="48"/>
      <c r="G78" s="48"/>
      <c r="H78" s="48"/>
      <c r="I78" s="48">
        <v>5.37867</v>
      </c>
      <c r="J78" s="48">
        <v>573.52106</v>
      </c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>
        <v>5.37867</v>
      </c>
      <c r="V78" s="49">
        <v>573.52106</v>
      </c>
    </row>
    <row r="79" spans="1:22" s="19" customFormat="1" ht="12">
      <c r="A79" s="46" t="s">
        <v>3</v>
      </c>
      <c r="B79" s="47" t="s">
        <v>94</v>
      </c>
      <c r="C79" s="48"/>
      <c r="D79" s="48"/>
      <c r="E79" s="48"/>
      <c r="F79" s="48"/>
      <c r="G79" s="48"/>
      <c r="H79" s="48"/>
      <c r="I79" s="48">
        <v>5.1012</v>
      </c>
      <c r="J79" s="48">
        <v>509.70605</v>
      </c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>
        <v>5.1012</v>
      </c>
      <c r="V79" s="49">
        <v>509.70605</v>
      </c>
    </row>
    <row r="80" spans="1:22" s="19" customFormat="1" ht="12">
      <c r="A80" s="46" t="s">
        <v>3</v>
      </c>
      <c r="B80" s="47" t="s">
        <v>95</v>
      </c>
      <c r="C80" s="48"/>
      <c r="D80" s="48"/>
      <c r="E80" s="48">
        <v>0.07888</v>
      </c>
      <c r="F80" s="48">
        <v>144.61881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>
        <v>0.07888</v>
      </c>
      <c r="V80" s="49">
        <v>144.61881</v>
      </c>
    </row>
    <row r="81" spans="1:22" s="19" customFormat="1" ht="12">
      <c r="A81" s="46" t="s">
        <v>3</v>
      </c>
      <c r="B81" s="47" t="s">
        <v>96</v>
      </c>
      <c r="C81" s="48"/>
      <c r="D81" s="48"/>
      <c r="E81" s="48"/>
      <c r="F81" s="48"/>
      <c r="G81" s="48"/>
      <c r="H81" s="48"/>
      <c r="I81" s="48">
        <v>0.35401</v>
      </c>
      <c r="J81" s="48">
        <v>62.19535</v>
      </c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>
        <v>0.35401</v>
      </c>
      <c r="V81" s="49">
        <v>62.19535</v>
      </c>
    </row>
    <row r="82" spans="1:22" s="19" customFormat="1" ht="12">
      <c r="A82" s="46" t="s">
        <v>97</v>
      </c>
      <c r="B82" s="47" t="s">
        <v>98</v>
      </c>
      <c r="C82" s="48"/>
      <c r="D82" s="48"/>
      <c r="E82" s="48"/>
      <c r="F82" s="48"/>
      <c r="G82" s="48"/>
      <c r="H82" s="48"/>
      <c r="I82" s="48">
        <v>3.18531</v>
      </c>
      <c r="J82" s="48">
        <v>6.61749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>
        <v>3.18531</v>
      </c>
      <c r="V82" s="49">
        <v>6.61749</v>
      </c>
    </row>
    <row r="83" spans="1:22" s="19" customFormat="1" ht="12">
      <c r="A83" s="46" t="s">
        <v>97</v>
      </c>
      <c r="B83" s="47" t="s">
        <v>99</v>
      </c>
      <c r="C83" s="48"/>
      <c r="D83" s="48"/>
      <c r="E83" s="48"/>
      <c r="F83" s="48"/>
      <c r="G83" s="48"/>
      <c r="H83" s="48"/>
      <c r="I83" s="48"/>
      <c r="J83" s="48">
        <v>26.53462</v>
      </c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9">
        <v>26.53462</v>
      </c>
    </row>
    <row r="84" spans="1:22" s="19" customFormat="1" ht="12">
      <c r="A84" s="46" t="s">
        <v>97</v>
      </c>
      <c r="B84" s="47" t="s">
        <v>100</v>
      </c>
      <c r="C84" s="48">
        <v>78.34704</v>
      </c>
      <c r="D84" s="48">
        <v>91.26381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>
        <v>78.34704</v>
      </c>
      <c r="V84" s="49">
        <v>91.26381</v>
      </c>
    </row>
    <row r="85" spans="1:22" s="19" customFormat="1" ht="12">
      <c r="A85" s="46" t="s">
        <v>97</v>
      </c>
      <c r="B85" s="47" t="s">
        <v>101</v>
      </c>
      <c r="C85" s="48"/>
      <c r="D85" s="48"/>
      <c r="E85" s="48">
        <v>4.58011</v>
      </c>
      <c r="F85" s="48">
        <v>7.00367</v>
      </c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>
        <v>4.58011</v>
      </c>
      <c r="V85" s="49">
        <v>7.00367</v>
      </c>
    </row>
    <row r="86" spans="1:22" s="19" customFormat="1" ht="12">
      <c r="A86" s="46" t="s">
        <v>97</v>
      </c>
      <c r="B86" s="47" t="s">
        <v>102</v>
      </c>
      <c r="C86" s="48"/>
      <c r="D86" s="48"/>
      <c r="E86" s="48">
        <v>10.0252</v>
      </c>
      <c r="F86" s="48">
        <v>37.63772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>
        <v>10.0252</v>
      </c>
      <c r="V86" s="49">
        <v>37.63772</v>
      </c>
    </row>
    <row r="87" spans="1:22" s="19" customFormat="1" ht="12">
      <c r="A87" s="46" t="s">
        <v>97</v>
      </c>
      <c r="B87" s="47" t="s">
        <v>103</v>
      </c>
      <c r="C87" s="48"/>
      <c r="D87" s="48"/>
      <c r="E87" s="48">
        <v>8.92119</v>
      </c>
      <c r="F87" s="48">
        <v>8.92119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>
        <v>8.92119</v>
      </c>
      <c r="V87" s="49">
        <v>8.92119</v>
      </c>
    </row>
    <row r="88" spans="1:22" s="19" customFormat="1" ht="12">
      <c r="A88" s="40" t="s">
        <v>97</v>
      </c>
      <c r="B88" s="31" t="s">
        <v>104</v>
      </c>
      <c r="C88" s="30"/>
      <c r="D88" s="30"/>
      <c r="E88" s="30"/>
      <c r="F88" s="30"/>
      <c r="G88" s="30"/>
      <c r="H88" s="30"/>
      <c r="I88" s="30">
        <v>6.08678</v>
      </c>
      <c r="J88" s="30">
        <v>39.41415</v>
      </c>
      <c r="K88" s="30"/>
      <c r="L88" s="30"/>
      <c r="M88" s="30"/>
      <c r="N88" s="30"/>
      <c r="O88" s="30">
        <v>97.31579</v>
      </c>
      <c r="P88" s="30">
        <v>286.81801</v>
      </c>
      <c r="Q88" s="30"/>
      <c r="R88" s="30"/>
      <c r="S88" s="30"/>
      <c r="T88" s="30"/>
      <c r="U88" s="30">
        <v>103.40257</v>
      </c>
      <c r="V88" s="41">
        <v>326.23216</v>
      </c>
    </row>
    <row r="89" spans="1:22" s="20" customFormat="1" ht="12.75" customHeight="1" thickBot="1">
      <c r="A89" s="42"/>
      <c r="B89" s="43" t="s">
        <v>2</v>
      </c>
      <c r="C89" s="44">
        <f aca="true" t="shared" si="0" ref="C89:V89">SUM(C17:C88)</f>
        <v>393.1952</v>
      </c>
      <c r="D89" s="44">
        <f t="shared" si="0"/>
        <v>15536.714969999997</v>
      </c>
      <c r="E89" s="44">
        <f t="shared" si="0"/>
        <v>2073.71162</v>
      </c>
      <c r="F89" s="44">
        <f t="shared" si="0"/>
        <v>36265.91001</v>
      </c>
      <c r="G89" s="44">
        <f t="shared" si="0"/>
        <v>545.6796700000001</v>
      </c>
      <c r="H89" s="44">
        <f t="shared" si="0"/>
        <v>14805.548189999998</v>
      </c>
      <c r="I89" s="44">
        <f t="shared" si="0"/>
        <v>474.6763</v>
      </c>
      <c r="J89" s="44">
        <f t="shared" si="0"/>
        <v>21022.1799</v>
      </c>
      <c r="K89" s="44">
        <f t="shared" si="0"/>
        <v>266.11069</v>
      </c>
      <c r="L89" s="44">
        <f t="shared" si="0"/>
        <v>12656.51331</v>
      </c>
      <c r="M89" s="44">
        <f t="shared" si="0"/>
        <v>1829.78552</v>
      </c>
      <c r="N89" s="44">
        <f t="shared" si="0"/>
        <v>37856.69017</v>
      </c>
      <c r="O89" s="44">
        <f t="shared" si="0"/>
        <v>445.86165000000005</v>
      </c>
      <c r="P89" s="44">
        <f t="shared" si="0"/>
        <v>12311.078590000001</v>
      </c>
      <c r="Q89" s="44">
        <f t="shared" si="0"/>
        <v>2146.64794</v>
      </c>
      <c r="R89" s="44">
        <f t="shared" si="0"/>
        <v>42761.148799999995</v>
      </c>
      <c r="S89" s="44">
        <f t="shared" si="0"/>
        <v>1682.3494999999998</v>
      </c>
      <c r="T89" s="44">
        <f t="shared" si="0"/>
        <v>32566.36181999999</v>
      </c>
      <c r="U89" s="44">
        <f t="shared" si="0"/>
        <v>9858.01809</v>
      </c>
      <c r="V89" s="45">
        <f t="shared" si="0"/>
        <v>225782.14576000004</v>
      </c>
    </row>
    <row r="91" spans="1:22" ht="12.75">
      <c r="A91" s="58" t="s">
        <v>106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3" spans="1:22" ht="12.75">
      <c r="A93" s="58" t="s">
        <v>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12.75">
      <c r="A94" s="58" t="s">
        <v>15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12.75">
      <c r="A96" s="58"/>
      <c r="B96" s="58"/>
      <c r="C96" s="5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58"/>
      <c r="B97" s="58"/>
      <c r="C97" s="5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</sheetData>
  <sheetProtection/>
  <mergeCells count="25">
    <mergeCell ref="A97:C97"/>
    <mergeCell ref="A11:V11"/>
    <mergeCell ref="A13:V13"/>
    <mergeCell ref="A93:V93"/>
    <mergeCell ref="A94:V94"/>
    <mergeCell ref="S15:T15"/>
    <mergeCell ref="U15:V15"/>
    <mergeCell ref="A15:A16"/>
    <mergeCell ref="A96:C96"/>
    <mergeCell ref="A91:V91"/>
    <mergeCell ref="B15:B16"/>
    <mergeCell ref="C15:D15"/>
    <mergeCell ref="A1:B8"/>
    <mergeCell ref="C5:AC5"/>
    <mergeCell ref="C6:AC6"/>
    <mergeCell ref="A10:V10"/>
    <mergeCell ref="Q15:R15"/>
    <mergeCell ref="O15:P15"/>
    <mergeCell ref="M15:N15"/>
    <mergeCell ref="K15:L15"/>
    <mergeCell ref="I15:J15"/>
    <mergeCell ref="G15:H15"/>
    <mergeCell ref="E15:F15"/>
    <mergeCell ref="C3:AC3"/>
    <mergeCell ref="C4:AC4"/>
  </mergeCells>
  <printOptions/>
  <pageMargins left="0.5" right="0.5" top="0.5" bottom="0.5" header="0.25" footer="0.2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talje1</dc:creator>
  <cp:keywords/>
  <dc:description/>
  <cp:lastModifiedBy>Jiang, Yan</cp:lastModifiedBy>
  <cp:lastPrinted>2008-10-29T19:22:56Z</cp:lastPrinted>
  <dcterms:created xsi:type="dcterms:W3CDTF">2006-11-01T17:22:49Z</dcterms:created>
  <dcterms:modified xsi:type="dcterms:W3CDTF">2023-10-18T20:32:06Z</dcterms:modified>
  <cp:category/>
  <cp:version/>
  <cp:contentType/>
  <cp:contentStatus/>
</cp:coreProperties>
</file>