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S:\PUB\Energy Data Webpages\2017 Data\Spreadsheets for Website\"/>
    </mc:Choice>
  </mc:AlternateContent>
  <bookViews>
    <workbookView xWindow="0" yWindow="0" windowWidth="15360" windowHeight="7755" tabRatio="669"/>
  </bookViews>
  <sheets>
    <sheet name="County Overall" sheetId="3" r:id="rId1"/>
    <sheet name="by Service Area" sheetId="4" r:id="rId2"/>
    <sheet name="Government Buildings" sheetId="5" r:id="rId3"/>
    <sheet name="Public Works" sheetId="10" r:id="rId4"/>
    <sheet name="Parks" sheetId="8" r:id="rId5"/>
    <sheet name="Human Services" sheetId="11" r:id="rId6"/>
    <sheet name="Offices" sheetId="13" r:id="rId7"/>
    <sheet name="Libraries" sheetId="14" r:id="rId8"/>
    <sheet name="Public Safety" sheetId="15" r:id="rId9"/>
    <sheet name="Correctional" sheetId="16" r:id="rId10"/>
    <sheet name="RECenters" sheetId="17" r:id="rId11"/>
  </sheets>
  <externalReferences>
    <externalReference r:id="rId12"/>
  </externalReferences>
  <definedNames>
    <definedName name="_xlnm.Print_Area" localSheetId="0">'County Overall'!$A$3:$P$47</definedName>
    <definedName name="_xlnm.Print_Area" localSheetId="2">'Government Buildings'!$A$1:$Q$18</definedName>
    <definedName name="_xlnm.Print_Area" localSheetId="4">Parks!$A$3:$P$47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G31" i="4"/>
  <c r="F31" i="4"/>
  <c r="E31" i="4"/>
  <c r="D31" i="4"/>
  <c r="C31" i="4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</calcChain>
</file>

<file path=xl/sharedStrings.xml><?xml version="1.0" encoding="utf-8"?>
<sst xmlns="http://schemas.openxmlformats.org/spreadsheetml/2006/main" count="117" uniqueCount="66">
  <si>
    <t>Year</t>
  </si>
  <si>
    <t>Housing &amp; Community Development</t>
  </si>
  <si>
    <t>Neighborhood &amp; Community Services</t>
  </si>
  <si>
    <t>Community Services Board</t>
  </si>
  <si>
    <t>PURCHASED</t>
  </si>
  <si>
    <t>LANDFILL</t>
  </si>
  <si>
    <t>Housing &amp; Human Services</t>
  </si>
  <si>
    <t>Streetlights</t>
  </si>
  <si>
    <t>Parks Data</t>
  </si>
  <si>
    <t>Wastewater Treatment Division</t>
  </si>
  <si>
    <t>Solid Waste Management</t>
  </si>
  <si>
    <t>Wastewater Collection Division</t>
  </si>
  <si>
    <t>Stormwater Management</t>
  </si>
  <si>
    <t>NOT AGENCY-SPECIFIC</t>
  </si>
  <si>
    <t>*2006-2009 gas data unavailable for Housing &amp; Community Development.  Values estimated based on 2010-2014 usage.</t>
  </si>
  <si>
    <t>*Landfill gas data not included. Landfill gas data can be found on the Fairfax County Overall page.</t>
  </si>
  <si>
    <t>*2006 electricity data incomplete for Stormwater Management. 2007 data used instead.</t>
  </si>
  <si>
    <t>*2006-2007 electricity data unavailable for some Community Services Board and Neighborhood &amp; Community Services buildings. Estimated based on 2008 usage.</t>
  </si>
  <si>
    <t>*2006 electricity data unavailable for Housing &amp; Community Development. Estimated based on 2007 usage.</t>
  </si>
  <si>
    <t>*2006-2007 gas data unavailable for some Community Services Board and Neighborhood &amp; Community Services buildings. Estimated based on 2008 usage.</t>
  </si>
  <si>
    <t>*Approximately 10% of the landfill gas data was estimated from 2008-2009 based on usage from other years.</t>
  </si>
  <si>
    <t>County Overall</t>
  </si>
  <si>
    <t>Electricity (kWh)</t>
  </si>
  <si>
    <t>Landfill Natural Gas (therms)</t>
  </si>
  <si>
    <t>Purchased Natural Gas (therms)</t>
  </si>
  <si>
    <t>Parks (FCPA)</t>
  </si>
  <si>
    <t>Public Works (DPWES)</t>
  </si>
  <si>
    <t>Natural Gas (therms)</t>
  </si>
  <si>
    <t>Electricity for Public Works (kWh)</t>
  </si>
  <si>
    <t>Natural Gas for Public Works (therms)</t>
  </si>
  <si>
    <t>Electricity for Housing &amp; Human Services (kWh)</t>
  </si>
  <si>
    <t>Natural Gas for Housing &amp; Human Services (therms)</t>
  </si>
  <si>
    <t>Electricity by Service Area (kWh)</t>
  </si>
  <si>
    <t>Natural Gas by Service Area (therms)</t>
  </si>
  <si>
    <t>Government Buildings (FMD) Data</t>
  </si>
  <si>
    <t>Lorton Unoccupied</t>
  </si>
  <si>
    <t>Laboratory Facilities</t>
  </si>
  <si>
    <t>Animal Shelter</t>
  </si>
  <si>
    <t>Warehouses</t>
  </si>
  <si>
    <t>Other</t>
  </si>
  <si>
    <t>Lorton Occupied</t>
  </si>
  <si>
    <t>Parking Facilities</t>
  </si>
  <si>
    <t>Daycare Facilities</t>
  </si>
  <si>
    <t>Training Facilities</t>
  </si>
  <si>
    <t>Community Centers</t>
  </si>
  <si>
    <t>Maintenance Facilities</t>
  </si>
  <si>
    <t>Health Care Facilities</t>
  </si>
  <si>
    <t>Residential Care Facilities</t>
  </si>
  <si>
    <t>Libraries</t>
  </si>
  <si>
    <t>Courthouses</t>
  </si>
  <si>
    <t>Correctional Facilities</t>
  </si>
  <si>
    <t>Public Safety Facilities</t>
  </si>
  <si>
    <t>Offices</t>
  </si>
  <si>
    <t>Building Categories</t>
  </si>
  <si>
    <t>Offices Energy Use</t>
  </si>
  <si>
    <t>Natural Gas (Therms)</t>
  </si>
  <si>
    <t>Libraries Energy Use</t>
  </si>
  <si>
    <t>Public Safety Energy Use</t>
  </si>
  <si>
    <t>Correctional Energy Use</t>
  </si>
  <si>
    <t>RECenter Energy Use</t>
  </si>
  <si>
    <t>Government Buildings (FMD)</t>
  </si>
  <si>
    <t>Square Feet</t>
  </si>
  <si>
    <t>2017 Electricity (kWh)</t>
  </si>
  <si>
    <t>2017 Natural Gas (Therms)</t>
  </si>
  <si>
    <t>Administrative Offices</t>
  </si>
  <si>
    <t xml:space="preserve">Natural Gas (therms)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</si>
</sst>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rgb="FF00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5" fillId="2" borderId="0" xfId="3" applyFill="1"/>
    <xf numFmtId="0" fontId="0" fillId="2" borderId="0" xfId="0" applyFill="1" applyAlignment="1">
      <alignment vertical="center" wrapText="1"/>
    </xf>
    <xf numFmtId="164" fontId="0" fillId="2" borderId="1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top"/>
    </xf>
    <xf numFmtId="164" fontId="0" fillId="2" borderId="1" xfId="1" applyNumberFormat="1" applyFont="1" applyFill="1" applyBorder="1"/>
    <xf numFmtId="0" fontId="0" fillId="2" borderId="0" xfId="0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 wrapText="1"/>
    </xf>
    <xf numFmtId="9" fontId="0" fillId="2" borderId="0" xfId="4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3" fontId="7" fillId="4" borderId="1" xfId="0" applyNumberFormat="1" applyFont="1" applyFill="1" applyBorder="1" applyAlignment="1">
      <alignment horizontal="left"/>
    </xf>
    <xf numFmtId="0" fontId="7" fillId="4" borderId="0" xfId="0" applyFont="1" applyFill="1" applyBorder="1"/>
    <xf numFmtId="0" fontId="8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/>
    </xf>
    <xf numFmtId="3" fontId="7" fillId="4" borderId="1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4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7" fillId="4" borderId="1" xfId="0" applyNumberFormat="1" applyFont="1" applyFill="1" applyBorder="1"/>
    <xf numFmtId="0" fontId="7" fillId="4" borderId="1" xfId="0" applyFont="1" applyFill="1" applyBorder="1"/>
    <xf numFmtId="3" fontId="0" fillId="2" borderId="1" xfId="0" applyNumberFormat="1" applyFill="1" applyBorder="1" applyAlignment="1">
      <alignment horizontal="left" vertical="center"/>
    </xf>
  </cellXfs>
  <cellStyles count="5">
    <cellStyle name="Comma" xfId="1" builtinId="3"/>
    <cellStyle name="Hyperlink" xfId="3" builtinId="8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700000"/>
      <color rgb="FFC8BE00"/>
      <color rgb="FF050064"/>
      <color rgb="FF33CC33"/>
      <color rgb="FF008000"/>
      <color rgb="FF9900CC"/>
      <color rgb="FF777777"/>
      <color rgb="FFFF7575"/>
      <color rgb="FFFF5050"/>
      <color rgb="FF2474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/Energy%20Data%20Webpages/2017%20Data/Graphs%20and%20Analysis%202018-6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&amp; Notes"/>
      <sheetName val="County Overall"/>
      <sheetName val="by Service Area"/>
      <sheetName val="Government Buildings"/>
      <sheetName val="Public Works"/>
      <sheetName val="Parks"/>
      <sheetName val="Human Services"/>
      <sheetName val="Colors"/>
      <sheetName val="Agency Snapshots"/>
    </sheetNames>
    <sheetDataSet>
      <sheetData sheetId="0">
        <row r="2">
          <cell r="F2">
            <v>1736513.8117719996</v>
          </cell>
          <cell r="G2">
            <v>127501899.99884498</v>
          </cell>
          <cell r="M2">
            <v>1871016.4410789998</v>
          </cell>
          <cell r="N2">
            <v>131467911.71011603</v>
          </cell>
          <cell r="T2">
            <v>2230703.5166739998</v>
          </cell>
          <cell r="U2">
            <v>129405105.59680296</v>
          </cell>
          <cell r="AA2">
            <v>2303700.8400535006</v>
          </cell>
          <cell r="AB2">
            <v>128842094.60237199</v>
          </cell>
          <cell r="AH2">
            <v>2189760.8955999999</v>
          </cell>
          <cell r="AI2">
            <v>130292288.68323903</v>
          </cell>
          <cell r="AO2">
            <v>1899624.2691770003</v>
          </cell>
          <cell r="AP2">
            <v>129847697.15272304</v>
          </cell>
          <cell r="AV2">
            <v>2011994.1448550003</v>
          </cell>
          <cell r="AW2">
            <v>129665029.36011097</v>
          </cell>
          <cell r="BC2">
            <v>2095243.2855650005</v>
          </cell>
          <cell r="BD2">
            <v>128402002.06742001</v>
          </cell>
          <cell r="BJ2">
            <v>2166223.1472160011</v>
          </cell>
          <cell r="BK2">
            <v>124009160.70616004</v>
          </cell>
          <cell r="BQ2">
            <v>1916265.0157829998</v>
          </cell>
          <cell r="BR2">
            <v>120618447.29276699</v>
          </cell>
          <cell r="BX2">
            <v>1629799.6623890002</v>
          </cell>
          <cell r="BY2">
            <v>113143921.08106099</v>
          </cell>
          <cell r="CE2">
            <v>1422487.6844079997</v>
          </cell>
          <cell r="CF2">
            <v>109715979.90238604</v>
          </cell>
        </row>
        <row r="3">
          <cell r="F3">
            <v>845535</v>
          </cell>
          <cell r="G3">
            <v>30684699</v>
          </cell>
          <cell r="M3">
            <v>828465.83</v>
          </cell>
          <cell r="N3">
            <v>29560317</v>
          </cell>
          <cell r="T3">
            <v>851764</v>
          </cell>
          <cell r="U3">
            <v>29413205</v>
          </cell>
          <cell r="AA3">
            <v>853817</v>
          </cell>
          <cell r="AB3">
            <v>29187279</v>
          </cell>
          <cell r="AH3">
            <v>809529</v>
          </cell>
          <cell r="AI3">
            <v>29088344</v>
          </cell>
          <cell r="AO3">
            <v>817954</v>
          </cell>
          <cell r="AP3">
            <v>28880052</v>
          </cell>
          <cell r="AV3">
            <v>882238</v>
          </cell>
          <cell r="AW3">
            <v>29630806</v>
          </cell>
          <cell r="BC3">
            <v>859375</v>
          </cell>
          <cell r="BD3">
            <v>30382166</v>
          </cell>
          <cell r="BJ3">
            <v>794992</v>
          </cell>
          <cell r="BK3">
            <v>30638040</v>
          </cell>
          <cell r="BQ3">
            <v>779957</v>
          </cell>
          <cell r="BR3">
            <v>29632476</v>
          </cell>
          <cell r="BX3">
            <v>825667</v>
          </cell>
          <cell r="BY3">
            <v>28931821</v>
          </cell>
          <cell r="CE3">
            <v>794992</v>
          </cell>
          <cell r="CF3">
            <v>29304718</v>
          </cell>
        </row>
        <row r="9">
          <cell r="F9">
            <v>1311366.4275649998</v>
          </cell>
          <cell r="G9">
            <v>95045386.448803008</v>
          </cell>
          <cell r="M9">
            <v>1136387.8549009997</v>
          </cell>
          <cell r="N9">
            <v>96150767.742657006</v>
          </cell>
          <cell r="T9">
            <v>1046035.2999999999</v>
          </cell>
          <cell r="U9">
            <v>97896080.099999994</v>
          </cell>
          <cell r="Z9">
            <v>644121</v>
          </cell>
          <cell r="AA9">
            <v>1267352.5</v>
          </cell>
          <cell r="AB9">
            <v>98943129</v>
          </cell>
          <cell r="AG9">
            <v>951826</v>
          </cell>
          <cell r="AH9">
            <v>684014.9</v>
          </cell>
          <cell r="AI9">
            <v>94478858</v>
          </cell>
          <cell r="AN9">
            <v>51524</v>
          </cell>
          <cell r="AO9">
            <v>1576604.7</v>
          </cell>
          <cell r="AP9">
            <v>91366920</v>
          </cell>
          <cell r="AU9">
            <v>44239</v>
          </cell>
          <cell r="AV9">
            <v>1377559</v>
          </cell>
          <cell r="AW9">
            <v>94402118</v>
          </cell>
          <cell r="BB9">
            <v>137500</v>
          </cell>
          <cell r="BC9">
            <v>1440095</v>
          </cell>
          <cell r="BD9">
            <v>94719105</v>
          </cell>
          <cell r="BI9">
            <v>357346.8</v>
          </cell>
          <cell r="BJ9">
            <v>1473870.0999999999</v>
          </cell>
          <cell r="BK9">
            <v>91813291</v>
          </cell>
          <cell r="BP9">
            <v>599473</v>
          </cell>
          <cell r="BQ9">
            <v>911787.7</v>
          </cell>
          <cell r="BR9">
            <v>94260039</v>
          </cell>
          <cell r="BW9">
            <v>1194894</v>
          </cell>
          <cell r="BX9">
            <v>507893</v>
          </cell>
          <cell r="BY9">
            <v>92906488</v>
          </cell>
          <cell r="CD9">
            <v>1335706</v>
          </cell>
          <cell r="CE9">
            <v>438552</v>
          </cell>
          <cell r="CF9">
            <v>96237363</v>
          </cell>
        </row>
        <row r="13">
          <cell r="F13">
            <v>36559.500000000029</v>
          </cell>
          <cell r="G13">
            <v>4209695</v>
          </cell>
          <cell r="M13">
            <v>19163.3</v>
          </cell>
          <cell r="N13">
            <v>4541290</v>
          </cell>
          <cell r="T13">
            <v>25115.8</v>
          </cell>
          <cell r="U13">
            <v>4563608</v>
          </cell>
          <cell r="AA13">
            <v>25742</v>
          </cell>
          <cell r="AB13">
            <v>4000651</v>
          </cell>
          <cell r="AH13">
            <v>28305</v>
          </cell>
          <cell r="AI13">
            <v>4342965</v>
          </cell>
          <cell r="AO13">
            <v>23858</v>
          </cell>
          <cell r="AP13">
            <v>4068204.48</v>
          </cell>
          <cell r="AV13">
            <v>26569.7</v>
          </cell>
          <cell r="AW13">
            <v>4414241</v>
          </cell>
          <cell r="BC13">
            <v>27134.25</v>
          </cell>
          <cell r="BD13">
            <v>4462435</v>
          </cell>
          <cell r="BJ13">
            <v>22177.25</v>
          </cell>
          <cell r="BK13">
            <v>4330617</v>
          </cell>
          <cell r="BQ13">
            <v>28302.25</v>
          </cell>
          <cell r="BR13">
            <v>4562657</v>
          </cell>
          <cell r="BX13">
            <v>28157.25</v>
          </cell>
          <cell r="BY13">
            <v>5082619</v>
          </cell>
          <cell r="CE13">
            <v>28068.25</v>
          </cell>
          <cell r="CF13">
            <v>5032601</v>
          </cell>
        </row>
        <row r="14">
          <cell r="E14">
            <v>166588.93744454545</v>
          </cell>
          <cell r="L14">
            <v>397930.04125000001</v>
          </cell>
          <cell r="S14">
            <v>693350.63280000002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"/>
  <sheetViews>
    <sheetView tabSelected="1" zoomScaleNormal="100" workbookViewId="0">
      <selection activeCell="I14" sqref="I14"/>
    </sheetView>
  </sheetViews>
  <sheetFormatPr defaultRowHeight="15" x14ac:dyDescent="0.25"/>
  <cols>
    <col min="1" max="1" width="4.42578125" style="1" customWidth="1"/>
    <col min="2" max="2" width="9.140625" style="1"/>
    <col min="3" max="5" width="11.5703125" style="1" customWidth="1"/>
    <col min="6" max="6" width="11.42578125" style="1" customWidth="1"/>
    <col min="7" max="7" width="7.5703125" style="1" customWidth="1"/>
    <col min="8" max="15" width="9.140625" style="1"/>
    <col min="16" max="16" width="9.140625" style="1" customWidth="1"/>
    <col min="17" max="16384" width="9.140625" style="1"/>
  </cols>
  <sheetData>
    <row r="1" spans="2:9" ht="22.5" customHeight="1" x14ac:dyDescent="0.25">
      <c r="B1" s="4" t="s">
        <v>21</v>
      </c>
    </row>
    <row r="2" spans="2:9" x14ac:dyDescent="0.25">
      <c r="C2" s="21"/>
      <c r="D2" s="21"/>
    </row>
    <row r="3" spans="2:9" ht="45" x14ac:dyDescent="0.25">
      <c r="B3" s="26" t="s">
        <v>0</v>
      </c>
      <c r="C3" s="27" t="s">
        <v>23</v>
      </c>
      <c r="D3" s="27" t="s">
        <v>24</v>
      </c>
      <c r="E3" s="27" t="s">
        <v>22</v>
      </c>
    </row>
    <row r="4" spans="2:9" x14ac:dyDescent="0.25">
      <c r="B4" s="28">
        <v>2006</v>
      </c>
      <c r="C4" s="29">
        <v>1335706</v>
      </c>
      <c r="D4" s="29">
        <v>2684099.9344079997</v>
      </c>
      <c r="E4" s="29">
        <v>240290661.90238604</v>
      </c>
    </row>
    <row r="5" spans="2:9" x14ac:dyDescent="0.25">
      <c r="B5" s="28">
        <v>2007</v>
      </c>
      <c r="C5" s="29">
        <v>1194894</v>
      </c>
      <c r="D5" s="29">
        <v>2991516.9123889999</v>
      </c>
      <c r="E5" s="29">
        <v>240064849.08106101</v>
      </c>
    </row>
    <row r="6" spans="2:9" x14ac:dyDescent="0.25">
      <c r="B6" s="28">
        <v>2008</v>
      </c>
      <c r="C6" s="29">
        <v>599473</v>
      </c>
      <c r="D6" s="29">
        <v>3636311.965783</v>
      </c>
      <c r="E6" s="29">
        <v>249073619.29276699</v>
      </c>
    </row>
    <row r="7" spans="2:9" x14ac:dyDescent="0.25">
      <c r="B7" s="28">
        <v>2009</v>
      </c>
      <c r="C7" s="29">
        <v>357346.8</v>
      </c>
      <c r="D7" s="29">
        <v>4457262.4972160012</v>
      </c>
      <c r="E7" s="29">
        <v>250791108.70616004</v>
      </c>
    </row>
    <row r="8" spans="2:9" x14ac:dyDescent="0.25">
      <c r="B8" s="28">
        <v>2010</v>
      </c>
      <c r="C8" s="29">
        <v>137500</v>
      </c>
      <c r="D8" s="29">
        <v>4421847.535565</v>
      </c>
      <c r="E8" s="29">
        <v>257965708.06742001</v>
      </c>
    </row>
    <row r="9" spans="2:9" x14ac:dyDescent="0.25">
      <c r="B9" s="28">
        <v>2011</v>
      </c>
      <c r="C9" s="29">
        <v>44239</v>
      </c>
      <c r="D9" s="29">
        <v>4298360.8448550003</v>
      </c>
      <c r="E9" s="29">
        <v>258112194.36011097</v>
      </c>
    </row>
    <row r="10" spans="2:9" x14ac:dyDescent="0.25">
      <c r="B10" s="28">
        <v>2012</v>
      </c>
      <c r="C10" s="29">
        <v>51524</v>
      </c>
      <c r="D10" s="29">
        <v>4318040.9691770002</v>
      </c>
      <c r="E10" s="29">
        <v>254162873.63272303</v>
      </c>
    </row>
    <row r="11" spans="2:9" x14ac:dyDescent="0.25">
      <c r="B11" s="28">
        <v>2013</v>
      </c>
      <c r="C11" s="29">
        <v>951826</v>
      </c>
      <c r="D11" s="29">
        <v>3711609.7955999998</v>
      </c>
      <c r="E11" s="29">
        <v>258202455.68323904</v>
      </c>
    </row>
    <row r="12" spans="2:9" x14ac:dyDescent="0.25">
      <c r="B12" s="28">
        <v>2014</v>
      </c>
      <c r="C12" s="29">
        <v>644121</v>
      </c>
      <c r="D12" s="29">
        <v>4450612.3400535006</v>
      </c>
      <c r="E12" s="29">
        <v>260973153.60237199</v>
      </c>
    </row>
    <row r="13" spans="2:9" x14ac:dyDescent="0.25">
      <c r="B13" s="28">
        <v>2015</v>
      </c>
      <c r="C13" s="29">
        <v>693350.63280000002</v>
      </c>
      <c r="D13" s="29">
        <v>4153618.6166739995</v>
      </c>
      <c r="E13" s="29">
        <v>261277998.69680294</v>
      </c>
    </row>
    <row r="14" spans="2:9" x14ac:dyDescent="0.25">
      <c r="B14" s="28">
        <v>2016</v>
      </c>
      <c r="C14" s="29">
        <v>397930.04125000001</v>
      </c>
      <c r="D14" s="29">
        <v>3855033.4259799989</v>
      </c>
      <c r="E14" s="29">
        <v>261720286.45277303</v>
      </c>
    </row>
    <row r="15" spans="2:9" x14ac:dyDescent="0.25">
      <c r="B15" s="28">
        <v>2017</v>
      </c>
      <c r="C15" s="29">
        <v>166588.93744454545</v>
      </c>
      <c r="D15" s="29">
        <v>3929974.7393369991</v>
      </c>
      <c r="E15" s="29">
        <v>257441680.44764799</v>
      </c>
    </row>
    <row r="16" spans="2:9" x14ac:dyDescent="0.25">
      <c r="C16" s="14"/>
      <c r="D16" s="14"/>
      <c r="E16" s="14"/>
      <c r="F16" s="14"/>
      <c r="G16" s="14"/>
      <c r="H16" s="14"/>
      <c r="I16" s="14"/>
    </row>
    <row r="17" spans="2:16" x14ac:dyDescent="0.25">
      <c r="B17" s="14" t="s">
        <v>20</v>
      </c>
    </row>
    <row r="23" spans="2:16" ht="15" customHeight="1" x14ac:dyDescent="0.25">
      <c r="J23" s="9"/>
      <c r="K23" s="9"/>
      <c r="L23" s="9"/>
      <c r="M23" s="9"/>
      <c r="N23" s="9"/>
      <c r="O23" s="9"/>
      <c r="P23" s="9"/>
    </row>
    <row r="24" spans="2:16" s="10" customFormat="1" ht="36" customHeight="1" x14ac:dyDescent="0.25"/>
  </sheetData>
  <mergeCells count="1">
    <mergeCell ref="C2:D2"/>
  </mergeCells>
  <pageMargins left="0.25" right="0.25" top="0.25" bottom="0.2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C3" sqref="C3:C14"/>
    </sheetView>
  </sheetViews>
  <sheetFormatPr defaultRowHeight="15" x14ac:dyDescent="0.25"/>
  <cols>
    <col min="1" max="1" width="3.42578125" style="1" customWidth="1"/>
    <col min="2" max="2" width="9.140625" style="1"/>
    <col min="3" max="4" width="13.28515625" style="1" customWidth="1"/>
    <col min="5" max="16384" width="9.140625" style="1"/>
  </cols>
  <sheetData>
    <row r="1" spans="2:4" ht="24.75" customHeight="1" x14ac:dyDescent="0.25">
      <c r="B1" s="4" t="s">
        <v>58</v>
      </c>
    </row>
    <row r="2" spans="2:4" ht="45" x14ac:dyDescent="0.25">
      <c r="B2" s="5" t="s">
        <v>0</v>
      </c>
      <c r="C2" s="17" t="s">
        <v>22</v>
      </c>
      <c r="D2" s="17" t="s">
        <v>55</v>
      </c>
    </row>
    <row r="3" spans="2:4" x14ac:dyDescent="0.25">
      <c r="B3" s="2">
        <v>2006</v>
      </c>
      <c r="C3" s="18">
        <v>24484446.212155003</v>
      </c>
      <c r="D3" s="18">
        <v>371347.41827500012</v>
      </c>
    </row>
    <row r="4" spans="2:4" x14ac:dyDescent="0.25">
      <c r="B4" s="2">
        <v>2007</v>
      </c>
      <c r="C4" s="18">
        <v>24287589.412032004</v>
      </c>
      <c r="D4" s="18">
        <v>384043.40278900001</v>
      </c>
    </row>
    <row r="5" spans="2:4" x14ac:dyDescent="0.25">
      <c r="B5" s="2">
        <v>2008</v>
      </c>
      <c r="C5" s="18">
        <v>22643998.655026995</v>
      </c>
      <c r="D5" s="18">
        <v>420558.86797000002</v>
      </c>
    </row>
    <row r="6" spans="2:4" x14ac:dyDescent="0.25">
      <c r="B6" s="2">
        <v>2009</v>
      </c>
      <c r="C6" s="18">
        <v>21969849.185664002</v>
      </c>
      <c r="D6" s="18">
        <v>437004.71408400009</v>
      </c>
    </row>
    <row r="7" spans="2:4" x14ac:dyDescent="0.25">
      <c r="B7" s="2">
        <v>2010</v>
      </c>
      <c r="C7" s="18">
        <v>22753680.083508998</v>
      </c>
      <c r="D7" s="18">
        <v>436441.73859199998</v>
      </c>
    </row>
    <row r="8" spans="2:4" x14ac:dyDescent="0.25">
      <c r="B8" s="2">
        <v>2011</v>
      </c>
      <c r="C8" s="18">
        <v>22790667.184890002</v>
      </c>
      <c r="D8" s="18">
        <v>424045.03633499995</v>
      </c>
    </row>
    <row r="9" spans="2:4" x14ac:dyDescent="0.25">
      <c r="B9" s="2">
        <v>2012</v>
      </c>
      <c r="C9" s="18">
        <v>22311422.830304001</v>
      </c>
      <c r="D9" s="18">
        <v>434985.66618500004</v>
      </c>
    </row>
    <row r="10" spans="2:4" x14ac:dyDescent="0.25">
      <c r="B10" s="2">
        <v>2013</v>
      </c>
      <c r="C10" s="18">
        <v>21577153.907787003</v>
      </c>
      <c r="D10" s="18">
        <v>431071.40868600004</v>
      </c>
    </row>
    <row r="11" spans="2:4" x14ac:dyDescent="0.25">
      <c r="B11" s="2">
        <v>2014</v>
      </c>
      <c r="C11" s="18">
        <v>20890280.13992</v>
      </c>
      <c r="D11" s="18">
        <v>448620.79448149994</v>
      </c>
    </row>
    <row r="12" spans="2:4" x14ac:dyDescent="0.25">
      <c r="B12" s="2">
        <v>2015</v>
      </c>
      <c r="C12" s="18">
        <v>18578822.694625001</v>
      </c>
      <c r="D12" s="18">
        <v>416404.72851800005</v>
      </c>
    </row>
    <row r="13" spans="2:4" x14ac:dyDescent="0.25">
      <c r="B13" s="2">
        <v>2016</v>
      </c>
      <c r="C13" s="18">
        <v>20792184.546948001</v>
      </c>
      <c r="D13" s="18">
        <v>316308.57447599998</v>
      </c>
    </row>
    <row r="14" spans="2:4" x14ac:dyDescent="0.25">
      <c r="B14" s="2">
        <v>2017</v>
      </c>
      <c r="C14" s="18">
        <v>19072019.716913</v>
      </c>
      <c r="D14" s="18">
        <v>329739.08114100003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5" sqref="D15"/>
    </sheetView>
  </sheetViews>
  <sheetFormatPr defaultRowHeight="15" x14ac:dyDescent="0.25"/>
  <cols>
    <col min="1" max="1" width="3.28515625" style="1" customWidth="1"/>
    <col min="2" max="2" width="9.140625" style="1"/>
    <col min="3" max="4" width="13" style="1" customWidth="1"/>
    <col min="5" max="16384" width="9.140625" style="1"/>
  </cols>
  <sheetData>
    <row r="1" spans="2:4" ht="24" customHeight="1" x14ac:dyDescent="0.25">
      <c r="B1" s="4" t="s">
        <v>59</v>
      </c>
    </row>
    <row r="2" spans="2:4" ht="45" x14ac:dyDescent="0.25">
      <c r="B2" s="5" t="s">
        <v>0</v>
      </c>
      <c r="C2" s="19" t="s">
        <v>22</v>
      </c>
      <c r="D2" s="19" t="s">
        <v>55</v>
      </c>
    </row>
    <row r="3" spans="2:4" x14ac:dyDescent="0.25">
      <c r="B3" s="2">
        <v>2006</v>
      </c>
      <c r="C3" s="49">
        <v>17338236</v>
      </c>
      <c r="D3" s="49">
        <v>603845</v>
      </c>
    </row>
    <row r="4" spans="2:4" x14ac:dyDescent="0.25">
      <c r="B4" s="2">
        <v>2007</v>
      </c>
      <c r="C4" s="49">
        <v>17860244</v>
      </c>
      <c r="D4" s="49">
        <v>686301</v>
      </c>
    </row>
    <row r="5" spans="2:4" x14ac:dyDescent="0.25">
      <c r="B5" s="2">
        <v>2008</v>
      </c>
      <c r="C5" s="49">
        <v>17916802</v>
      </c>
      <c r="D5" s="49">
        <v>605492</v>
      </c>
    </row>
    <row r="6" spans="2:4" x14ac:dyDescent="0.25">
      <c r="B6" s="2">
        <v>2009</v>
      </c>
      <c r="C6" s="49">
        <v>17354374</v>
      </c>
      <c r="D6" s="49">
        <v>620959</v>
      </c>
    </row>
    <row r="7" spans="2:4" x14ac:dyDescent="0.25">
      <c r="B7" s="2">
        <v>2010</v>
      </c>
      <c r="C7" s="49">
        <v>16913551</v>
      </c>
      <c r="D7" s="49">
        <v>613000</v>
      </c>
    </row>
    <row r="8" spans="2:4" x14ac:dyDescent="0.25">
      <c r="B8" s="2">
        <v>2011</v>
      </c>
      <c r="C8" s="49">
        <v>16256190</v>
      </c>
      <c r="D8" s="49">
        <v>618000</v>
      </c>
    </row>
    <row r="9" spans="2:4" x14ac:dyDescent="0.25">
      <c r="B9" s="2">
        <v>2012</v>
      </c>
      <c r="C9" s="49">
        <v>17052868</v>
      </c>
      <c r="D9" s="49">
        <v>609000</v>
      </c>
    </row>
    <row r="10" spans="2:4" x14ac:dyDescent="0.25">
      <c r="B10" s="2">
        <v>2013</v>
      </c>
      <c r="C10" s="49">
        <v>16557399</v>
      </c>
      <c r="D10" s="49">
        <v>616633</v>
      </c>
    </row>
    <row r="11" spans="2:4" x14ac:dyDescent="0.25">
      <c r="B11" s="2">
        <v>2014</v>
      </c>
      <c r="C11" s="49">
        <v>16239181</v>
      </c>
      <c r="D11" s="49">
        <v>679970</v>
      </c>
    </row>
    <row r="12" spans="2:4" x14ac:dyDescent="0.25">
      <c r="B12" s="2">
        <v>2015</v>
      </c>
      <c r="C12" s="49">
        <v>17247104</v>
      </c>
      <c r="D12" s="49">
        <v>657965</v>
      </c>
    </row>
    <row r="13" spans="2:4" x14ac:dyDescent="0.25">
      <c r="B13" s="2">
        <v>2016</v>
      </c>
      <c r="C13" s="49">
        <v>20306412</v>
      </c>
      <c r="D13" s="49">
        <v>770883</v>
      </c>
    </row>
    <row r="14" spans="2:4" x14ac:dyDescent="0.25">
      <c r="B14" s="2">
        <v>2017</v>
      </c>
      <c r="C14" s="3">
        <v>21087451</v>
      </c>
      <c r="D14" s="49">
        <v>798227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workbookViewId="0">
      <selection activeCell="I22" sqref="I22"/>
    </sheetView>
  </sheetViews>
  <sheetFormatPr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18.7109375" style="1" customWidth="1"/>
    <col min="8" max="16384" width="9.140625" style="1"/>
  </cols>
  <sheetData>
    <row r="1" spans="1:7" ht="15.75" x14ac:dyDescent="0.25">
      <c r="A1" s="30"/>
      <c r="B1" s="31" t="s">
        <v>32</v>
      </c>
      <c r="C1" s="30"/>
      <c r="D1" s="30"/>
      <c r="E1" s="30"/>
      <c r="F1" s="30"/>
      <c r="G1" s="30"/>
    </row>
    <row r="2" spans="1:7" ht="9" customHeight="1" x14ac:dyDescent="0.25">
      <c r="A2" s="30"/>
      <c r="B2" s="32"/>
      <c r="C2" s="32"/>
      <c r="D2" s="32"/>
      <c r="E2" s="32"/>
      <c r="F2" s="30"/>
      <c r="G2" s="30"/>
    </row>
    <row r="3" spans="1:7" ht="44.25" customHeight="1" x14ac:dyDescent="0.25">
      <c r="A3" s="30"/>
      <c r="B3" s="26" t="s">
        <v>0</v>
      </c>
      <c r="C3" s="33" t="s">
        <v>60</v>
      </c>
      <c r="D3" s="34" t="s">
        <v>25</v>
      </c>
      <c r="E3" s="27" t="s">
        <v>26</v>
      </c>
      <c r="F3" s="27" t="s">
        <v>6</v>
      </c>
      <c r="G3" s="30"/>
    </row>
    <row r="4" spans="1:7" x14ac:dyDescent="0.25">
      <c r="A4" s="30"/>
      <c r="B4" s="35">
        <v>2006</v>
      </c>
      <c r="C4" s="36">
        <f>'[1]Summary &amp; Notes'!CF2</f>
        <v>109715979.90238604</v>
      </c>
      <c r="D4" s="36">
        <f>'[1]Summary &amp; Notes'!CF3</f>
        <v>29304718</v>
      </c>
      <c r="E4" s="36">
        <f>'[1]Summary &amp; Notes'!CF9</f>
        <v>96237363</v>
      </c>
      <c r="F4" s="36">
        <f>'[1]Summary &amp; Notes'!CF13</f>
        <v>5032601</v>
      </c>
      <c r="G4" s="30"/>
    </row>
    <row r="5" spans="1:7" x14ac:dyDescent="0.25">
      <c r="A5" s="30"/>
      <c r="B5" s="35">
        <v>2007</v>
      </c>
      <c r="C5" s="36">
        <f>'[1]Summary &amp; Notes'!BY2</f>
        <v>113143921.08106099</v>
      </c>
      <c r="D5" s="36">
        <f>'[1]Summary &amp; Notes'!BY3</f>
        <v>28931821</v>
      </c>
      <c r="E5" s="36">
        <f>'[1]Summary &amp; Notes'!BY9</f>
        <v>92906488</v>
      </c>
      <c r="F5" s="36">
        <f>'[1]Summary &amp; Notes'!BY13</f>
        <v>5082619</v>
      </c>
      <c r="G5" s="30"/>
    </row>
    <row r="6" spans="1:7" x14ac:dyDescent="0.25">
      <c r="A6" s="30"/>
      <c r="B6" s="35">
        <v>2008</v>
      </c>
      <c r="C6" s="36">
        <f>'[1]Summary &amp; Notes'!BR2</f>
        <v>120618447.29276699</v>
      </c>
      <c r="D6" s="36">
        <f>'[1]Summary &amp; Notes'!BR3</f>
        <v>29632476</v>
      </c>
      <c r="E6" s="36">
        <f>'[1]Summary &amp; Notes'!BR9</f>
        <v>94260039</v>
      </c>
      <c r="F6" s="36">
        <f>'[1]Summary &amp; Notes'!BR13</f>
        <v>4562657</v>
      </c>
      <c r="G6" s="30"/>
    </row>
    <row r="7" spans="1:7" x14ac:dyDescent="0.25">
      <c r="A7" s="30"/>
      <c r="B7" s="35">
        <v>2009</v>
      </c>
      <c r="C7" s="36">
        <f>'[1]Summary &amp; Notes'!BK2</f>
        <v>124009160.70616004</v>
      </c>
      <c r="D7" s="36">
        <f>'[1]Summary &amp; Notes'!BK3</f>
        <v>30638040</v>
      </c>
      <c r="E7" s="36">
        <f>'[1]Summary &amp; Notes'!BK9</f>
        <v>91813291</v>
      </c>
      <c r="F7" s="36">
        <f>'[1]Summary &amp; Notes'!BK13</f>
        <v>4330617</v>
      </c>
      <c r="G7" s="30"/>
    </row>
    <row r="8" spans="1:7" x14ac:dyDescent="0.25">
      <c r="A8" s="30"/>
      <c r="B8" s="35">
        <v>2010</v>
      </c>
      <c r="C8" s="36">
        <f>'[1]Summary &amp; Notes'!BD2</f>
        <v>128402002.06742001</v>
      </c>
      <c r="D8" s="36">
        <f>'[1]Summary &amp; Notes'!BD3</f>
        <v>30382166</v>
      </c>
      <c r="E8" s="36">
        <f>'[1]Summary &amp; Notes'!BD9</f>
        <v>94719105</v>
      </c>
      <c r="F8" s="36">
        <f>'[1]Summary &amp; Notes'!BD13</f>
        <v>4462435</v>
      </c>
      <c r="G8" s="30"/>
    </row>
    <row r="9" spans="1:7" x14ac:dyDescent="0.25">
      <c r="A9" s="30"/>
      <c r="B9" s="35">
        <v>2011</v>
      </c>
      <c r="C9" s="36">
        <f>'[1]Summary &amp; Notes'!AW2</f>
        <v>129665029.36011097</v>
      </c>
      <c r="D9" s="36">
        <f>'[1]Summary &amp; Notes'!AW3</f>
        <v>29630806</v>
      </c>
      <c r="E9" s="36">
        <f>'[1]Summary &amp; Notes'!AW9</f>
        <v>94402118</v>
      </c>
      <c r="F9" s="36">
        <f>'[1]Summary &amp; Notes'!AW13</f>
        <v>4414241</v>
      </c>
      <c r="G9" s="30"/>
    </row>
    <row r="10" spans="1:7" x14ac:dyDescent="0.25">
      <c r="A10" s="30"/>
      <c r="B10" s="35">
        <v>2012</v>
      </c>
      <c r="C10" s="36">
        <f>'[1]Summary &amp; Notes'!AP2</f>
        <v>129847697.15272304</v>
      </c>
      <c r="D10" s="36">
        <f>'[1]Summary &amp; Notes'!AP3</f>
        <v>28880052</v>
      </c>
      <c r="E10" s="36">
        <f>'[1]Summary &amp; Notes'!AP9</f>
        <v>91366920</v>
      </c>
      <c r="F10" s="36">
        <f>'[1]Summary &amp; Notes'!AP13</f>
        <v>4068204.48</v>
      </c>
      <c r="G10" s="30"/>
    </row>
    <row r="11" spans="1:7" x14ac:dyDescent="0.25">
      <c r="A11" s="30"/>
      <c r="B11" s="35">
        <v>2013</v>
      </c>
      <c r="C11" s="36">
        <f>'[1]Summary &amp; Notes'!AI2</f>
        <v>130292288.68323903</v>
      </c>
      <c r="D11" s="36">
        <f>'[1]Summary &amp; Notes'!AI3</f>
        <v>29088344</v>
      </c>
      <c r="E11" s="36">
        <f>'[1]Summary &amp; Notes'!AI9</f>
        <v>94478858</v>
      </c>
      <c r="F11" s="36">
        <f>'[1]Summary &amp; Notes'!AI13</f>
        <v>4342965</v>
      </c>
      <c r="G11" s="30"/>
    </row>
    <row r="12" spans="1:7" x14ac:dyDescent="0.25">
      <c r="A12" s="30"/>
      <c r="B12" s="35">
        <v>2014</v>
      </c>
      <c r="C12" s="36">
        <f>'[1]Summary &amp; Notes'!AB2</f>
        <v>128842094.60237199</v>
      </c>
      <c r="D12" s="36">
        <f>'[1]Summary &amp; Notes'!AB3</f>
        <v>29187279</v>
      </c>
      <c r="E12" s="36">
        <f>'[1]Summary &amp; Notes'!AB9</f>
        <v>98943129</v>
      </c>
      <c r="F12" s="36">
        <f>'[1]Summary &amp; Notes'!AB13</f>
        <v>4000651</v>
      </c>
      <c r="G12" s="30"/>
    </row>
    <row r="13" spans="1:7" x14ac:dyDescent="0.25">
      <c r="A13" s="30"/>
      <c r="B13" s="28">
        <v>2015</v>
      </c>
      <c r="C13" s="36">
        <f>'[1]Summary &amp; Notes'!U2</f>
        <v>129405105.59680296</v>
      </c>
      <c r="D13" s="36">
        <f>'[1]Summary &amp; Notes'!U3</f>
        <v>29413205</v>
      </c>
      <c r="E13" s="36">
        <f>'[1]Summary &amp; Notes'!U9</f>
        <v>97896080.099999994</v>
      </c>
      <c r="F13" s="36">
        <f>'[1]Summary &amp; Notes'!U13</f>
        <v>4563608</v>
      </c>
      <c r="G13" s="30"/>
    </row>
    <row r="14" spans="1:7" x14ac:dyDescent="0.25">
      <c r="A14" s="30"/>
      <c r="B14" s="35">
        <v>2016</v>
      </c>
      <c r="C14" s="36">
        <f>'[1]Summary &amp; Notes'!$N$2</f>
        <v>131467911.71011603</v>
      </c>
      <c r="D14" s="36">
        <f>'[1]Summary &amp; Notes'!$N$3</f>
        <v>29560317</v>
      </c>
      <c r="E14" s="36">
        <f>'[1]Summary &amp; Notes'!$N$9</f>
        <v>96150767.742657006</v>
      </c>
      <c r="F14" s="36">
        <f>'[1]Summary &amp; Notes'!$N$13</f>
        <v>4541290</v>
      </c>
      <c r="G14" s="30"/>
    </row>
    <row r="15" spans="1:7" x14ac:dyDescent="0.25">
      <c r="A15" s="30"/>
      <c r="B15" s="28">
        <v>2017</v>
      </c>
      <c r="C15" s="36">
        <f>'[1]Summary &amp; Notes'!G2</f>
        <v>127501899.99884498</v>
      </c>
      <c r="D15" s="36">
        <f>'[1]Summary &amp; Notes'!G3</f>
        <v>30684699</v>
      </c>
      <c r="E15" s="36">
        <f>'[1]Summary &amp; Notes'!G9</f>
        <v>95045386.448803008</v>
      </c>
      <c r="F15" s="36">
        <f>'[1]Summary &amp; Notes'!G13</f>
        <v>4209695</v>
      </c>
      <c r="G15" s="30"/>
    </row>
    <row r="16" spans="1:7" ht="18" customHeight="1" x14ac:dyDescent="0.25">
      <c r="A16" s="30"/>
      <c r="B16" s="30"/>
      <c r="C16" s="30"/>
      <c r="D16" s="30"/>
      <c r="E16" s="30"/>
      <c r="F16" s="30"/>
      <c r="G16" s="30"/>
    </row>
    <row r="17" spans="1:7" ht="23.25" customHeight="1" x14ac:dyDescent="0.25">
      <c r="A17" s="30"/>
      <c r="B17" s="37" t="s">
        <v>33</v>
      </c>
      <c r="C17" s="30"/>
      <c r="D17" s="30"/>
      <c r="E17" s="30"/>
      <c r="F17" s="30"/>
      <c r="G17" s="30"/>
    </row>
    <row r="18" spans="1:7" x14ac:dyDescent="0.25">
      <c r="A18" s="30"/>
      <c r="B18" s="30"/>
      <c r="C18" s="38" t="s">
        <v>4</v>
      </c>
      <c r="D18" s="39"/>
      <c r="E18" s="39"/>
      <c r="F18" s="40"/>
      <c r="G18" s="26" t="s">
        <v>5</v>
      </c>
    </row>
    <row r="19" spans="1:7" ht="30" x14ac:dyDescent="0.25">
      <c r="A19" s="30"/>
      <c r="B19" s="26" t="s">
        <v>0</v>
      </c>
      <c r="C19" s="33" t="s">
        <v>60</v>
      </c>
      <c r="D19" s="34" t="s">
        <v>25</v>
      </c>
      <c r="E19" s="27" t="s">
        <v>26</v>
      </c>
      <c r="F19" s="27" t="s">
        <v>6</v>
      </c>
      <c r="G19" s="27" t="s">
        <v>13</v>
      </c>
    </row>
    <row r="20" spans="1:7" x14ac:dyDescent="0.25">
      <c r="A20" s="30"/>
      <c r="B20" s="35">
        <v>2006</v>
      </c>
      <c r="C20" s="36">
        <f>'[1]Summary &amp; Notes'!CE2</f>
        <v>1422487.6844079997</v>
      </c>
      <c r="D20" s="36">
        <f>'[1]Summary &amp; Notes'!CE3</f>
        <v>794992</v>
      </c>
      <c r="E20" s="36">
        <f>'[1]Summary &amp; Notes'!CE9</f>
        <v>438552</v>
      </c>
      <c r="F20" s="36">
        <f>'[1]Summary &amp; Notes'!CE13</f>
        <v>28068.25</v>
      </c>
      <c r="G20" s="36">
        <f>'[1]Summary &amp; Notes'!CD9</f>
        <v>1335706</v>
      </c>
    </row>
    <row r="21" spans="1:7" x14ac:dyDescent="0.25">
      <c r="A21" s="30"/>
      <c r="B21" s="35">
        <v>2007</v>
      </c>
      <c r="C21" s="36">
        <f>'[1]Summary &amp; Notes'!BX2</f>
        <v>1629799.6623890002</v>
      </c>
      <c r="D21" s="36">
        <f>'[1]Summary &amp; Notes'!BX3</f>
        <v>825667</v>
      </c>
      <c r="E21" s="36">
        <f>'[1]Summary &amp; Notes'!BX9</f>
        <v>507893</v>
      </c>
      <c r="F21" s="36">
        <f>'[1]Summary &amp; Notes'!BX13</f>
        <v>28157.25</v>
      </c>
      <c r="G21" s="36">
        <f>'[1]Summary &amp; Notes'!BW9</f>
        <v>1194894</v>
      </c>
    </row>
    <row r="22" spans="1:7" x14ac:dyDescent="0.25">
      <c r="A22" s="30"/>
      <c r="B22" s="35">
        <v>2008</v>
      </c>
      <c r="C22" s="36">
        <f>'[1]Summary &amp; Notes'!BQ2</f>
        <v>1916265.0157829998</v>
      </c>
      <c r="D22" s="36">
        <f>'[1]Summary &amp; Notes'!BQ3</f>
        <v>779957</v>
      </c>
      <c r="E22" s="36">
        <f>'[1]Summary &amp; Notes'!BQ9</f>
        <v>911787.7</v>
      </c>
      <c r="F22" s="36">
        <f>'[1]Summary &amp; Notes'!BQ13</f>
        <v>28302.25</v>
      </c>
      <c r="G22" s="36">
        <f>'[1]Summary &amp; Notes'!BP9</f>
        <v>599473</v>
      </c>
    </row>
    <row r="23" spans="1:7" x14ac:dyDescent="0.25">
      <c r="A23" s="30"/>
      <c r="B23" s="35">
        <v>2009</v>
      </c>
      <c r="C23" s="36">
        <f>'[1]Summary &amp; Notes'!BJ2</f>
        <v>2166223.1472160011</v>
      </c>
      <c r="D23" s="36">
        <f>'[1]Summary &amp; Notes'!BJ3</f>
        <v>794992</v>
      </c>
      <c r="E23" s="36">
        <f>'[1]Summary &amp; Notes'!BJ9</f>
        <v>1473870.0999999999</v>
      </c>
      <c r="F23" s="36">
        <f>'[1]Summary &amp; Notes'!BJ13</f>
        <v>22177.25</v>
      </c>
      <c r="G23" s="36">
        <f>'[1]Summary &amp; Notes'!BI9</f>
        <v>357346.8</v>
      </c>
    </row>
    <row r="24" spans="1:7" x14ac:dyDescent="0.25">
      <c r="A24" s="30"/>
      <c r="B24" s="35">
        <v>2010</v>
      </c>
      <c r="C24" s="36">
        <f>'[1]Summary &amp; Notes'!BC2</f>
        <v>2095243.2855650005</v>
      </c>
      <c r="D24" s="36">
        <f>'[1]Summary &amp; Notes'!BC3</f>
        <v>859375</v>
      </c>
      <c r="E24" s="36">
        <f>'[1]Summary &amp; Notes'!BC9</f>
        <v>1440095</v>
      </c>
      <c r="F24" s="36">
        <f>'[1]Summary &amp; Notes'!BC13</f>
        <v>27134.25</v>
      </c>
      <c r="G24" s="36">
        <f>'[1]Summary &amp; Notes'!BB9</f>
        <v>137500</v>
      </c>
    </row>
    <row r="25" spans="1:7" x14ac:dyDescent="0.25">
      <c r="A25" s="30"/>
      <c r="B25" s="35">
        <v>2011</v>
      </c>
      <c r="C25" s="36">
        <f>'[1]Summary &amp; Notes'!AV2</f>
        <v>2011994.1448550003</v>
      </c>
      <c r="D25" s="36">
        <f>'[1]Summary &amp; Notes'!AV3</f>
        <v>882238</v>
      </c>
      <c r="E25" s="36">
        <f>'[1]Summary &amp; Notes'!AV9</f>
        <v>1377559</v>
      </c>
      <c r="F25" s="36">
        <f>'[1]Summary &amp; Notes'!AV13</f>
        <v>26569.7</v>
      </c>
      <c r="G25" s="36">
        <f>'[1]Summary &amp; Notes'!AU9</f>
        <v>44239</v>
      </c>
    </row>
    <row r="26" spans="1:7" x14ac:dyDescent="0.25">
      <c r="A26" s="30"/>
      <c r="B26" s="35">
        <v>2012</v>
      </c>
      <c r="C26" s="36">
        <f>'[1]Summary &amp; Notes'!AO2</f>
        <v>1899624.2691770003</v>
      </c>
      <c r="D26" s="36">
        <f>'[1]Summary &amp; Notes'!AO3</f>
        <v>817954</v>
      </c>
      <c r="E26" s="36">
        <f>'[1]Summary &amp; Notes'!AO9</f>
        <v>1576604.7</v>
      </c>
      <c r="F26" s="36">
        <f>'[1]Summary &amp; Notes'!AO13</f>
        <v>23858</v>
      </c>
      <c r="G26" s="36">
        <f>'[1]Summary &amp; Notes'!AN9</f>
        <v>51524</v>
      </c>
    </row>
    <row r="27" spans="1:7" x14ac:dyDescent="0.25">
      <c r="A27" s="30"/>
      <c r="B27" s="35">
        <v>2013</v>
      </c>
      <c r="C27" s="36">
        <f>'[1]Summary &amp; Notes'!AH2</f>
        <v>2189760.8955999999</v>
      </c>
      <c r="D27" s="36">
        <f>'[1]Summary &amp; Notes'!AH3</f>
        <v>809529</v>
      </c>
      <c r="E27" s="36">
        <f>'[1]Summary &amp; Notes'!AH9</f>
        <v>684014.9</v>
      </c>
      <c r="F27" s="36">
        <f>'[1]Summary &amp; Notes'!AH13</f>
        <v>28305</v>
      </c>
      <c r="G27" s="36">
        <f>'[1]Summary &amp; Notes'!AG9</f>
        <v>951826</v>
      </c>
    </row>
    <row r="28" spans="1:7" x14ac:dyDescent="0.25">
      <c r="A28" s="30"/>
      <c r="B28" s="35">
        <v>2014</v>
      </c>
      <c r="C28" s="36">
        <f>'[1]Summary &amp; Notes'!AA2</f>
        <v>2303700.8400535006</v>
      </c>
      <c r="D28" s="36">
        <f>'[1]Summary &amp; Notes'!AA3</f>
        <v>853817</v>
      </c>
      <c r="E28" s="36">
        <f>'[1]Summary &amp; Notes'!AA9</f>
        <v>1267352.5</v>
      </c>
      <c r="F28" s="36">
        <f>'[1]Summary &amp; Notes'!AA13</f>
        <v>25742</v>
      </c>
      <c r="G28" s="36">
        <f>'[1]Summary &amp; Notes'!Z9</f>
        <v>644121</v>
      </c>
    </row>
    <row r="29" spans="1:7" x14ac:dyDescent="0.25">
      <c r="A29" s="30"/>
      <c r="B29" s="28">
        <v>2015</v>
      </c>
      <c r="C29" s="36">
        <f>'[1]Summary &amp; Notes'!T2</f>
        <v>2230703.5166739998</v>
      </c>
      <c r="D29" s="36">
        <f>'[1]Summary &amp; Notes'!T3</f>
        <v>851764</v>
      </c>
      <c r="E29" s="36">
        <f>'[1]Summary &amp; Notes'!T9</f>
        <v>1046035.2999999999</v>
      </c>
      <c r="F29" s="36">
        <f>'[1]Summary &amp; Notes'!T13</f>
        <v>25115.8</v>
      </c>
      <c r="G29" s="36">
        <f>'[1]Summary &amp; Notes'!S14</f>
        <v>693350.63280000002</v>
      </c>
    </row>
    <row r="30" spans="1:7" x14ac:dyDescent="0.25">
      <c r="A30" s="30"/>
      <c r="B30" s="35">
        <v>2016</v>
      </c>
      <c r="C30" s="36">
        <f>'[1]Summary &amp; Notes'!$M$2</f>
        <v>1871016.4410789998</v>
      </c>
      <c r="D30" s="36">
        <f>'[1]Summary &amp; Notes'!$M$3</f>
        <v>828465.83</v>
      </c>
      <c r="E30" s="36">
        <f>'[1]Summary &amp; Notes'!$M$9</f>
        <v>1136387.8549009997</v>
      </c>
      <c r="F30" s="36">
        <f>'[1]Summary &amp; Notes'!$M$13</f>
        <v>19163.3</v>
      </c>
      <c r="G30" s="36">
        <f>'[1]Summary &amp; Notes'!$L$14</f>
        <v>397930.04125000001</v>
      </c>
    </row>
    <row r="31" spans="1:7" x14ac:dyDescent="0.25">
      <c r="A31" s="30"/>
      <c r="B31" s="28">
        <v>2017</v>
      </c>
      <c r="C31" s="36">
        <f>'[1]Summary &amp; Notes'!F2</f>
        <v>1736513.8117719996</v>
      </c>
      <c r="D31" s="36">
        <f>'[1]Summary &amp; Notes'!F3</f>
        <v>845535</v>
      </c>
      <c r="E31" s="36">
        <f>'[1]Summary &amp; Notes'!F9</f>
        <v>1311366.4275649998</v>
      </c>
      <c r="F31" s="36">
        <f>'[1]Summary &amp; Notes'!F13</f>
        <v>36559.500000000029</v>
      </c>
      <c r="G31" s="36">
        <f>'[1]Summary &amp; Notes'!E14</f>
        <v>166588.93744454545</v>
      </c>
    </row>
  </sheetData>
  <mergeCells count="1">
    <mergeCell ref="C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workbookViewId="0">
      <selection activeCell="J43" sqref="J43"/>
    </sheetView>
  </sheetViews>
  <sheetFormatPr defaultRowHeight="15" x14ac:dyDescent="0.25"/>
  <cols>
    <col min="1" max="1" width="4.42578125" style="1" customWidth="1"/>
    <col min="2" max="2" width="9.140625" style="1"/>
    <col min="3" max="3" width="11.5703125" style="1" customWidth="1"/>
    <col min="4" max="4" width="13.28515625" style="1" customWidth="1"/>
    <col min="5" max="5" width="14" style="1" customWidth="1"/>
    <col min="6" max="9" width="9.140625" style="1"/>
    <col min="10" max="10" width="9.140625" style="1" customWidth="1"/>
    <col min="11" max="16384" width="9.140625" style="1"/>
  </cols>
  <sheetData>
    <row r="1" spans="2:6" ht="29.25" customHeight="1" x14ac:dyDescent="0.25">
      <c r="B1" s="4" t="s">
        <v>34</v>
      </c>
      <c r="F1" s="12"/>
    </row>
    <row r="2" spans="2:6" ht="6.75" customHeight="1" x14ac:dyDescent="0.25">
      <c r="B2" s="7"/>
      <c r="C2" s="8"/>
      <c r="F2" s="12"/>
    </row>
    <row r="3" spans="2:6" ht="30" x14ac:dyDescent="0.25">
      <c r="B3" s="5" t="s">
        <v>0</v>
      </c>
      <c r="C3" s="6" t="s">
        <v>27</v>
      </c>
      <c r="D3" s="6" t="s">
        <v>22</v>
      </c>
      <c r="E3" s="6" t="s">
        <v>61</v>
      </c>
      <c r="F3" s="11"/>
    </row>
    <row r="4" spans="2:6" x14ac:dyDescent="0.25">
      <c r="B4" s="2">
        <v>2006</v>
      </c>
      <c r="C4" s="3">
        <v>1422487.6844079997</v>
      </c>
      <c r="D4" s="3">
        <v>109715979.90238604</v>
      </c>
      <c r="E4" s="3">
        <v>6625420</v>
      </c>
    </row>
    <row r="5" spans="2:6" x14ac:dyDescent="0.25">
      <c r="B5" s="2">
        <v>2007</v>
      </c>
      <c r="C5" s="3">
        <v>1629799.6623890002</v>
      </c>
      <c r="D5" s="3">
        <v>113143921.08106099</v>
      </c>
      <c r="E5" s="3">
        <v>6720489</v>
      </c>
    </row>
    <row r="6" spans="2:6" x14ac:dyDescent="0.25">
      <c r="B6" s="2">
        <v>2008</v>
      </c>
      <c r="C6" s="3">
        <v>1916265.0157829998</v>
      </c>
      <c r="D6" s="3">
        <v>120618447.29276699</v>
      </c>
      <c r="E6" s="3">
        <v>7679871</v>
      </c>
    </row>
    <row r="7" spans="2:6" x14ac:dyDescent="0.25">
      <c r="B7" s="2">
        <v>2009</v>
      </c>
      <c r="C7" s="3">
        <v>2166223.1472160011</v>
      </c>
      <c r="D7" s="3">
        <v>124009160.70616004</v>
      </c>
      <c r="E7" s="3">
        <v>7714456</v>
      </c>
    </row>
    <row r="8" spans="2:6" x14ac:dyDescent="0.25">
      <c r="B8" s="2">
        <v>2010</v>
      </c>
      <c r="C8" s="3">
        <v>2095243.2855650005</v>
      </c>
      <c r="D8" s="3">
        <v>128402002.06742001</v>
      </c>
      <c r="E8" s="3">
        <v>7736297</v>
      </c>
    </row>
    <row r="9" spans="2:6" x14ac:dyDescent="0.25">
      <c r="B9" s="2">
        <v>2011</v>
      </c>
      <c r="C9" s="3">
        <v>2011994.1448550003</v>
      </c>
      <c r="D9" s="3">
        <v>129665029.36011097</v>
      </c>
      <c r="E9" s="3">
        <v>7749635</v>
      </c>
    </row>
    <row r="10" spans="2:6" x14ac:dyDescent="0.25">
      <c r="B10" s="2">
        <v>2012</v>
      </c>
      <c r="C10" s="3">
        <v>1899624.2691770003</v>
      </c>
      <c r="D10" s="3">
        <v>129847697.15272304</v>
      </c>
      <c r="E10" s="3">
        <v>7864238</v>
      </c>
    </row>
    <row r="11" spans="2:6" x14ac:dyDescent="0.25">
      <c r="B11" s="2">
        <v>2013</v>
      </c>
      <c r="C11" s="3">
        <v>2189760.8955999999</v>
      </c>
      <c r="D11" s="3">
        <v>130292288.68323903</v>
      </c>
      <c r="E11" s="3">
        <v>7831053</v>
      </c>
    </row>
    <row r="12" spans="2:6" x14ac:dyDescent="0.25">
      <c r="B12" s="2">
        <v>2014</v>
      </c>
      <c r="C12" s="3">
        <v>2303700.8400535006</v>
      </c>
      <c r="D12" s="3">
        <v>128842094.60237199</v>
      </c>
      <c r="E12" s="3">
        <v>8289159</v>
      </c>
    </row>
    <row r="13" spans="2:6" x14ac:dyDescent="0.25">
      <c r="B13" s="2">
        <v>2015</v>
      </c>
      <c r="C13" s="3">
        <v>2230703.5166739998</v>
      </c>
      <c r="D13" s="3">
        <v>129405105.59680296</v>
      </c>
      <c r="E13" s="3">
        <v>8404388</v>
      </c>
    </row>
    <row r="14" spans="2:6" x14ac:dyDescent="0.25">
      <c r="B14" s="2">
        <v>2016</v>
      </c>
      <c r="C14" s="3">
        <v>1871016.4410789998</v>
      </c>
      <c r="D14" s="3">
        <v>131467911.71011603</v>
      </c>
      <c r="E14" s="3">
        <v>9047452</v>
      </c>
    </row>
    <row r="15" spans="2:6" x14ac:dyDescent="0.25">
      <c r="B15" s="2">
        <v>2017</v>
      </c>
      <c r="C15" s="3">
        <v>1736513.8117719996</v>
      </c>
      <c r="D15" s="3">
        <v>127501899.99884498</v>
      </c>
      <c r="E15" s="3">
        <v>9345287</v>
      </c>
    </row>
    <row r="17" spans="2:5" ht="45" x14ac:dyDescent="0.25">
      <c r="B17" s="22" t="s">
        <v>53</v>
      </c>
      <c r="C17" s="23"/>
      <c r="D17" s="24"/>
      <c r="E17" s="6" t="s">
        <v>62</v>
      </c>
    </row>
    <row r="18" spans="2:5" ht="15" customHeight="1" x14ac:dyDescent="0.25">
      <c r="B18" s="41" t="s">
        <v>35</v>
      </c>
      <c r="C18" s="41"/>
      <c r="D18" s="41"/>
      <c r="E18" s="13">
        <v>120696.70000000001</v>
      </c>
    </row>
    <row r="19" spans="2:5" ht="15" customHeight="1" x14ac:dyDescent="0.25">
      <c r="B19" s="41" t="s">
        <v>38</v>
      </c>
      <c r="C19" s="41"/>
      <c r="D19" s="41"/>
      <c r="E19" s="13">
        <v>805770.32258200017</v>
      </c>
    </row>
    <row r="20" spans="2:5" ht="15" customHeight="1" x14ac:dyDescent="0.25">
      <c r="B20" s="41" t="s">
        <v>37</v>
      </c>
      <c r="C20" s="41"/>
      <c r="D20" s="41"/>
      <c r="E20" s="13">
        <v>833870.45454599999</v>
      </c>
    </row>
    <row r="21" spans="2:5" ht="15" customHeight="1" x14ac:dyDescent="0.25">
      <c r="B21" s="41" t="s">
        <v>36</v>
      </c>
      <c r="C21" s="41"/>
      <c r="D21" s="41"/>
      <c r="E21" s="13">
        <v>927406.89655199996</v>
      </c>
    </row>
    <row r="22" spans="2:5" x14ac:dyDescent="0.25">
      <c r="B22" s="41" t="s">
        <v>39</v>
      </c>
      <c r="C22" s="41"/>
      <c r="D22" s="41"/>
      <c r="E22" s="13">
        <v>1015195.5735490001</v>
      </c>
    </row>
    <row r="23" spans="2:5" ht="15" customHeight="1" x14ac:dyDescent="0.25">
      <c r="B23" s="41" t="s">
        <v>40</v>
      </c>
      <c r="C23" s="41"/>
      <c r="D23" s="41"/>
      <c r="E23" s="13">
        <v>1411389.7502379999</v>
      </c>
    </row>
    <row r="24" spans="2:5" ht="15" customHeight="1" x14ac:dyDescent="0.25">
      <c r="B24" s="41" t="s">
        <v>42</v>
      </c>
      <c r="C24" s="41"/>
      <c r="D24" s="41"/>
      <c r="E24" s="13">
        <v>1435276.6867189999</v>
      </c>
    </row>
    <row r="25" spans="2:5" ht="15" customHeight="1" x14ac:dyDescent="0.25">
      <c r="B25" s="41" t="s">
        <v>41</v>
      </c>
      <c r="C25" s="41"/>
      <c r="D25" s="41"/>
      <c r="E25" s="13">
        <v>1651090.3866209998</v>
      </c>
    </row>
    <row r="26" spans="2:5" ht="15" customHeight="1" x14ac:dyDescent="0.25">
      <c r="B26" s="41" t="s">
        <v>43</v>
      </c>
      <c r="C26" s="41"/>
      <c r="D26" s="41"/>
      <c r="E26" s="13">
        <v>2675667.6333409999</v>
      </c>
    </row>
    <row r="27" spans="2:5" ht="15" customHeight="1" x14ac:dyDescent="0.25">
      <c r="B27" s="41" t="s">
        <v>44</v>
      </c>
      <c r="C27" s="41"/>
      <c r="D27" s="41"/>
      <c r="E27" s="13">
        <v>4615976.2928959997</v>
      </c>
    </row>
    <row r="28" spans="2:5" ht="15" customHeight="1" x14ac:dyDescent="0.25">
      <c r="B28" s="41" t="s">
        <v>46</v>
      </c>
      <c r="C28" s="41"/>
      <c r="D28" s="41"/>
      <c r="E28" s="13">
        <v>6166505.6493380023</v>
      </c>
    </row>
    <row r="29" spans="2:5" ht="15" customHeight="1" x14ac:dyDescent="0.25">
      <c r="B29" s="41" t="s">
        <v>45</v>
      </c>
      <c r="C29" s="41"/>
      <c r="D29" s="41"/>
      <c r="E29" s="13">
        <v>6321659.7034790013</v>
      </c>
    </row>
    <row r="30" spans="2:5" ht="15" customHeight="1" x14ac:dyDescent="0.25">
      <c r="B30" s="41" t="s">
        <v>47</v>
      </c>
      <c r="C30" s="41"/>
      <c r="D30" s="41"/>
      <c r="E30" s="13">
        <v>6559677.8092740001</v>
      </c>
    </row>
    <row r="31" spans="2:5" x14ac:dyDescent="0.25">
      <c r="B31" s="41" t="s">
        <v>48</v>
      </c>
      <c r="C31" s="41"/>
      <c r="D31" s="41"/>
      <c r="E31" s="13">
        <v>8225164.5097610001</v>
      </c>
    </row>
    <row r="32" spans="2:5" ht="15" customHeight="1" x14ac:dyDescent="0.25">
      <c r="B32" s="41" t="s">
        <v>49</v>
      </c>
      <c r="C32" s="41"/>
      <c r="D32" s="41"/>
      <c r="E32" s="13">
        <v>9918076</v>
      </c>
    </row>
    <row r="33" spans="2:5" ht="15" customHeight="1" x14ac:dyDescent="0.25">
      <c r="B33" s="41" t="s">
        <v>50</v>
      </c>
      <c r="C33" s="41"/>
      <c r="D33" s="41"/>
      <c r="E33" s="13">
        <v>19072019.716913</v>
      </c>
    </row>
    <row r="34" s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 x14ac:dyDescent="0.25">
      <c r="B35" s="41" t="s">
        <v>52</v>
      </c>
      <c r="C35" s="41"/>
      <c r="D35" s="41"/>
      <c r="E35" s="13">
        <v>34393610.305876002</v>
      </c>
    </row>
    <row r="36" spans="2:5" x14ac:dyDescent="0.25">
      <c r="B36" s="16"/>
      <c r="C36" s="16"/>
      <c r="D36" s="16"/>
      <c r="E36" s="16"/>
    </row>
    <row r="37" spans="2:5" ht="30" x14ac:dyDescent="0.25">
      <c r="B37" s="22" t="s">
        <v>53</v>
      </c>
      <c r="C37" s="23"/>
      <c r="D37" s="24"/>
      <c r="E37" s="6" t="s">
        <v>63</v>
      </c>
    </row>
    <row r="38" spans="2:5" x14ac:dyDescent="0.25">
      <c r="B38" s="42" t="s">
        <v>35</v>
      </c>
      <c r="C38" s="42"/>
      <c r="D38" s="42"/>
      <c r="E38" s="15">
        <v>5262.5853960000004</v>
      </c>
    </row>
    <row r="39" spans="2:5" x14ac:dyDescent="0.25">
      <c r="B39" s="42" t="s">
        <v>39</v>
      </c>
      <c r="C39" s="42"/>
      <c r="D39" s="42"/>
      <c r="E39" s="15">
        <v>5946.2937070000007</v>
      </c>
    </row>
    <row r="40" spans="2:5" x14ac:dyDescent="0.25">
      <c r="B40" s="42" t="s">
        <v>43</v>
      </c>
      <c r="C40" s="42"/>
      <c r="D40" s="42"/>
      <c r="E40" s="15">
        <v>11722.745611000002</v>
      </c>
    </row>
    <row r="41" spans="2:5" x14ac:dyDescent="0.25">
      <c r="B41" s="42" t="s">
        <v>38</v>
      </c>
      <c r="C41" s="42"/>
      <c r="D41" s="42"/>
      <c r="E41" s="15">
        <v>19402.310089999995</v>
      </c>
    </row>
    <row r="42" spans="2:5" x14ac:dyDescent="0.25">
      <c r="B42" s="42" t="s">
        <v>37</v>
      </c>
      <c r="C42" s="42"/>
      <c r="D42" s="42"/>
      <c r="E42" s="15">
        <v>21698.947687999997</v>
      </c>
    </row>
    <row r="43" spans="2:5" x14ac:dyDescent="0.25">
      <c r="B43" s="42" t="s">
        <v>42</v>
      </c>
      <c r="C43" s="42"/>
      <c r="D43" s="42"/>
      <c r="E43" s="15">
        <v>22373.867534000005</v>
      </c>
    </row>
    <row r="44" spans="2:5" x14ac:dyDescent="0.25">
      <c r="B44" s="42" t="s">
        <v>36</v>
      </c>
      <c r="C44" s="42"/>
      <c r="D44" s="42"/>
      <c r="E44" s="15">
        <v>23963.579143000003</v>
      </c>
    </row>
    <row r="45" spans="2:5" x14ac:dyDescent="0.25">
      <c r="B45" s="42" t="s">
        <v>46</v>
      </c>
      <c r="C45" s="42"/>
      <c r="D45" s="42"/>
      <c r="E45" s="15">
        <v>29808.354915</v>
      </c>
    </row>
    <row r="46" spans="2:5" x14ac:dyDescent="0.25">
      <c r="B46" s="42" t="s">
        <v>40</v>
      </c>
      <c r="C46" s="42"/>
      <c r="D46" s="42"/>
      <c r="E46" s="15">
        <v>36230.932500000003</v>
      </c>
    </row>
    <row r="47" spans="2:5" x14ac:dyDescent="0.25">
      <c r="B47" s="42" t="s">
        <v>47</v>
      </c>
      <c r="C47" s="42"/>
      <c r="D47" s="42"/>
      <c r="E47" s="15">
        <v>91414.614191000001</v>
      </c>
    </row>
    <row r="48" spans="2:5" x14ac:dyDescent="0.25">
      <c r="B48" s="42" t="s">
        <v>44</v>
      </c>
      <c r="C48" s="42"/>
      <c r="D48" s="42"/>
      <c r="E48" s="15">
        <v>97037.178844000009</v>
      </c>
    </row>
    <row r="49" spans="2:5" x14ac:dyDescent="0.25">
      <c r="B49" s="42" t="s">
        <v>64</v>
      </c>
      <c r="C49" s="42"/>
      <c r="D49" s="42"/>
      <c r="E49" s="15">
        <v>104979.196023</v>
      </c>
    </row>
    <row r="50" spans="2:5" x14ac:dyDescent="0.25">
      <c r="B50" s="42" t="s">
        <v>48</v>
      </c>
      <c r="C50" s="42"/>
      <c r="D50" s="42"/>
      <c r="E50" s="15">
        <v>117240.04416200001</v>
      </c>
    </row>
    <row r="51" spans="2:5" x14ac:dyDescent="0.25">
      <c r="B51" s="42" t="s">
        <v>49</v>
      </c>
      <c r="C51" s="42"/>
      <c r="D51" s="42"/>
      <c r="E51" s="15">
        <v>165267.04696399998</v>
      </c>
    </row>
    <row r="52" spans="2:5" x14ac:dyDescent="0.25">
      <c r="B52" s="42" t="s">
        <v>45</v>
      </c>
      <c r="C52" s="42"/>
      <c r="D52" s="42"/>
      <c r="E52" s="15">
        <v>197836.32347</v>
      </c>
    </row>
    <row r="53" spans="2:5" x14ac:dyDescent="0.25">
      <c r="B53" s="42" t="s">
        <v>50</v>
      </c>
      <c r="C53" s="42"/>
      <c r="D53" s="42"/>
      <c r="E53" s="15">
        <v>329739.08114100003</v>
      </c>
    </row>
    <row r="54" spans="2:5" x14ac:dyDescent="0.25">
      <c r="B54" s="42" t="s">
        <v>51</v>
      </c>
      <c r="C54" s="42"/>
      <c r="D54" s="42"/>
      <c r="E54" s="15">
        <v>456590.7103930001</v>
      </c>
    </row>
  </sheetData>
  <mergeCells count="37">
    <mergeCell ref="B18:D18"/>
    <mergeCell ref="B19:D19"/>
    <mergeCell ref="B20:D20"/>
    <mergeCell ref="B21:D21"/>
    <mergeCell ref="B17:D17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2:D52"/>
    <mergeCell ref="B53:D53"/>
    <mergeCell ref="B54:D54"/>
    <mergeCell ref="B47:D47"/>
    <mergeCell ref="B48:D48"/>
    <mergeCell ref="B49:D49"/>
    <mergeCell ref="B50:D50"/>
    <mergeCell ref="B51:D51"/>
  </mergeCells>
  <pageMargins left="0.25" right="0.25" top="0.75" bottom="0.75" header="0.3" footer="0.3"/>
  <pageSetup scale="90" orientation="landscape" r:id="rId1"/>
  <headerFooter>
    <oddHeader>&amp;CSquare Footage Option 2 - NOT USING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zoomScaleNormal="100" workbookViewId="0">
      <selection activeCell="F19" sqref="F19"/>
    </sheetView>
  </sheetViews>
  <sheetFormatPr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18.7109375" style="1" customWidth="1"/>
    <col min="8" max="8" width="9.140625" style="1"/>
    <col min="9" max="9" width="14.7109375" style="1" customWidth="1"/>
    <col min="10" max="10" width="14.28515625" style="1" customWidth="1"/>
    <col min="11" max="16384" width="9.140625" style="1"/>
  </cols>
  <sheetData>
    <row r="1" spans="2:10" ht="11.25" customHeight="1" x14ac:dyDescent="0.25"/>
    <row r="2" spans="2:10" ht="15.75" x14ac:dyDescent="0.25">
      <c r="B2" s="31" t="s">
        <v>28</v>
      </c>
      <c r="C2" s="30"/>
      <c r="D2" s="30"/>
      <c r="E2" s="30"/>
      <c r="F2" s="30"/>
      <c r="G2" s="30"/>
    </row>
    <row r="3" spans="2:10" ht="6.75" customHeight="1" x14ac:dyDescent="0.25">
      <c r="B3" s="32"/>
      <c r="C3" s="32"/>
      <c r="D3" s="32"/>
      <c r="E3" s="32"/>
      <c r="F3" s="30"/>
      <c r="G3" s="30"/>
    </row>
    <row r="4" spans="2:10" ht="45" x14ac:dyDescent="0.25">
      <c r="B4" s="26" t="s">
        <v>0</v>
      </c>
      <c r="C4" s="43" t="s">
        <v>9</v>
      </c>
      <c r="D4" s="43" t="s">
        <v>10</v>
      </c>
      <c r="E4" s="43" t="s">
        <v>11</v>
      </c>
      <c r="F4" s="43" t="s">
        <v>12</v>
      </c>
      <c r="G4" s="44" t="s">
        <v>7</v>
      </c>
    </row>
    <row r="5" spans="2:10" x14ac:dyDescent="0.25">
      <c r="B5" s="35">
        <v>2006</v>
      </c>
      <c r="C5" s="36">
        <v>45276000</v>
      </c>
      <c r="D5" s="36">
        <v>2230980</v>
      </c>
      <c r="E5" s="36">
        <v>11899099</v>
      </c>
      <c r="F5" s="36">
        <v>114367</v>
      </c>
      <c r="G5" s="36">
        <v>36716917</v>
      </c>
    </row>
    <row r="6" spans="2:10" x14ac:dyDescent="0.25">
      <c r="B6" s="35">
        <v>2007</v>
      </c>
      <c r="C6" s="36">
        <v>42350000</v>
      </c>
      <c r="D6" s="36">
        <v>2612440</v>
      </c>
      <c r="E6" s="36">
        <v>10447081</v>
      </c>
      <c r="F6" s="36">
        <v>114367</v>
      </c>
      <c r="G6" s="36">
        <v>37382600</v>
      </c>
    </row>
    <row r="7" spans="2:10" x14ac:dyDescent="0.25">
      <c r="B7" s="35">
        <v>2008</v>
      </c>
      <c r="C7" s="36">
        <v>40607000</v>
      </c>
      <c r="D7" s="36">
        <v>2975420</v>
      </c>
      <c r="E7" s="36">
        <v>12339943</v>
      </c>
      <c r="F7" s="36">
        <v>137676</v>
      </c>
      <c r="G7" s="36">
        <v>38200000</v>
      </c>
    </row>
    <row r="8" spans="2:10" x14ac:dyDescent="0.25">
      <c r="B8" s="35">
        <v>2009</v>
      </c>
      <c r="C8" s="36">
        <v>39004000</v>
      </c>
      <c r="D8" s="36">
        <v>2668922</v>
      </c>
      <c r="E8" s="36">
        <v>12193116</v>
      </c>
      <c r="F8" s="36">
        <v>144536</v>
      </c>
      <c r="G8" s="36">
        <v>37802717</v>
      </c>
    </row>
    <row r="9" spans="2:10" x14ac:dyDescent="0.25">
      <c r="B9" s="35">
        <v>2010</v>
      </c>
      <c r="C9" s="36">
        <v>41055000</v>
      </c>
      <c r="D9" s="36">
        <v>2757579</v>
      </c>
      <c r="E9" s="36">
        <v>12455754</v>
      </c>
      <c r="F9" s="36">
        <v>133772</v>
      </c>
      <c r="G9" s="36">
        <v>38317000</v>
      </c>
    </row>
    <row r="10" spans="2:10" x14ac:dyDescent="0.25">
      <c r="B10" s="35">
        <v>2011</v>
      </c>
      <c r="C10" s="36">
        <v>38451000</v>
      </c>
      <c r="D10" s="36">
        <v>2924915</v>
      </c>
      <c r="E10" s="36">
        <v>13105656</v>
      </c>
      <c r="F10" s="36">
        <v>166209</v>
      </c>
      <c r="G10" s="36">
        <v>39754338</v>
      </c>
    </row>
    <row r="11" spans="2:10" x14ac:dyDescent="0.25">
      <c r="B11" s="35">
        <v>2012</v>
      </c>
      <c r="C11" s="36">
        <v>38570000</v>
      </c>
      <c r="D11" s="36">
        <v>3081851</v>
      </c>
      <c r="E11" s="36">
        <v>10981050</v>
      </c>
      <c r="F11" s="36">
        <v>154021</v>
      </c>
      <c r="G11" s="36">
        <v>38579998</v>
      </c>
    </row>
    <row r="12" spans="2:10" x14ac:dyDescent="0.25">
      <c r="B12" s="35">
        <v>2013</v>
      </c>
      <c r="C12" s="36">
        <v>40733000</v>
      </c>
      <c r="D12" s="36">
        <v>3008699</v>
      </c>
      <c r="E12" s="36">
        <v>11585072</v>
      </c>
      <c r="F12" s="36">
        <v>120601</v>
      </c>
      <c r="G12" s="36">
        <v>39031486</v>
      </c>
    </row>
    <row r="13" spans="2:10" x14ac:dyDescent="0.25">
      <c r="B13" s="35">
        <v>2014</v>
      </c>
      <c r="C13" s="36">
        <v>43967000</v>
      </c>
      <c r="D13" s="36">
        <v>2927322</v>
      </c>
      <c r="E13" s="36">
        <v>12892738</v>
      </c>
      <c r="F13" s="36">
        <v>120360</v>
      </c>
      <c r="G13" s="36">
        <v>39035709</v>
      </c>
      <c r="I13" s="25"/>
      <c r="J13" s="25"/>
    </row>
    <row r="14" spans="2:10" x14ac:dyDescent="0.25">
      <c r="B14" s="28">
        <v>2015</v>
      </c>
      <c r="C14" s="36">
        <v>43729000</v>
      </c>
      <c r="D14" s="36">
        <v>2928860</v>
      </c>
      <c r="E14" s="36">
        <v>11743554</v>
      </c>
      <c r="F14" s="36">
        <v>105665.1</v>
      </c>
      <c r="G14" s="36">
        <v>39389001</v>
      </c>
    </row>
    <row r="15" spans="2:10" x14ac:dyDescent="0.25">
      <c r="B15" s="35">
        <v>2016</v>
      </c>
      <c r="C15" s="36">
        <v>42672000</v>
      </c>
      <c r="D15" s="36">
        <v>2739750.7426569997</v>
      </c>
      <c r="E15" s="36">
        <v>10899999</v>
      </c>
      <c r="F15" s="36">
        <v>119556</v>
      </c>
      <c r="G15" s="36">
        <v>39719462</v>
      </c>
      <c r="I15" s="20"/>
      <c r="J15" s="20"/>
    </row>
    <row r="16" spans="2:10" x14ac:dyDescent="0.25">
      <c r="B16" s="28">
        <v>2017</v>
      </c>
      <c r="C16" s="36">
        <v>41300000</v>
      </c>
      <c r="D16" s="36">
        <v>2823681.4488030002</v>
      </c>
      <c r="E16" s="36">
        <v>10930944</v>
      </c>
      <c r="F16" s="36">
        <v>102563</v>
      </c>
      <c r="G16" s="36">
        <v>39888198</v>
      </c>
    </row>
    <row r="17" spans="2:7" ht="18.75" customHeight="1" x14ac:dyDescent="0.25">
      <c r="B17" s="30"/>
      <c r="C17" s="30"/>
      <c r="D17" s="30"/>
      <c r="E17" s="30"/>
      <c r="F17" s="30"/>
      <c r="G17" s="30"/>
    </row>
    <row r="18" spans="2:7" ht="28.5" customHeight="1" x14ac:dyDescent="0.25">
      <c r="B18" s="37" t="s">
        <v>29</v>
      </c>
      <c r="C18" s="30"/>
      <c r="D18" s="30"/>
      <c r="E18" s="30"/>
      <c r="F18" s="30"/>
      <c r="G18" s="30"/>
    </row>
    <row r="19" spans="2:7" ht="45" x14ac:dyDescent="0.25">
      <c r="B19" s="26" t="s">
        <v>0</v>
      </c>
      <c r="C19" s="43" t="s">
        <v>9</v>
      </c>
      <c r="D19" s="43" t="s">
        <v>10</v>
      </c>
      <c r="E19" s="43" t="s">
        <v>11</v>
      </c>
      <c r="F19" s="30"/>
      <c r="G19" s="30"/>
    </row>
    <row r="20" spans="2:7" x14ac:dyDescent="0.25">
      <c r="B20" s="35">
        <v>2006</v>
      </c>
      <c r="C20" s="36">
        <v>424946</v>
      </c>
      <c r="D20" s="36">
        <v>10840</v>
      </c>
      <c r="E20" s="36">
        <v>2766</v>
      </c>
      <c r="F20" s="30"/>
      <c r="G20" s="30"/>
    </row>
    <row r="21" spans="2:7" x14ac:dyDescent="0.25">
      <c r="B21" s="35">
        <v>2007</v>
      </c>
      <c r="C21" s="36">
        <v>491786</v>
      </c>
      <c r="D21" s="36">
        <v>10261</v>
      </c>
      <c r="E21" s="36">
        <v>5846</v>
      </c>
      <c r="F21" s="30"/>
      <c r="G21" s="30"/>
    </row>
    <row r="22" spans="2:7" x14ac:dyDescent="0.25">
      <c r="B22" s="35">
        <v>2008</v>
      </c>
      <c r="C22" s="36">
        <v>892854</v>
      </c>
      <c r="D22" s="36">
        <v>10389</v>
      </c>
      <c r="E22" s="36">
        <v>8544.7000000000007</v>
      </c>
      <c r="F22" s="30"/>
      <c r="G22" s="30"/>
    </row>
    <row r="23" spans="2:7" x14ac:dyDescent="0.25">
      <c r="B23" s="35">
        <v>2009</v>
      </c>
      <c r="C23" s="36">
        <v>1455827</v>
      </c>
      <c r="D23" s="36">
        <v>10938.9</v>
      </c>
      <c r="E23" s="36">
        <v>7104.2</v>
      </c>
      <c r="F23" s="30"/>
      <c r="G23" s="30"/>
    </row>
    <row r="24" spans="2:7" x14ac:dyDescent="0.25">
      <c r="B24" s="35">
        <v>2010</v>
      </c>
      <c r="C24" s="36">
        <v>1425131</v>
      </c>
      <c r="D24" s="36">
        <v>10078</v>
      </c>
      <c r="E24" s="36">
        <v>4886</v>
      </c>
      <c r="F24" s="30"/>
      <c r="G24" s="30"/>
    </row>
    <row r="25" spans="2:7" x14ac:dyDescent="0.25">
      <c r="B25" s="35">
        <v>2011</v>
      </c>
      <c r="C25" s="36">
        <v>1361693</v>
      </c>
      <c r="D25" s="36">
        <v>10577</v>
      </c>
      <c r="E25" s="36">
        <v>5289</v>
      </c>
      <c r="F25" s="30"/>
      <c r="G25" s="30"/>
    </row>
    <row r="26" spans="2:7" x14ac:dyDescent="0.25">
      <c r="B26" s="35">
        <v>2012</v>
      </c>
      <c r="C26" s="36">
        <v>1564409</v>
      </c>
      <c r="D26" s="36">
        <v>8329.7000000000007</v>
      </c>
      <c r="E26" s="36">
        <v>3866</v>
      </c>
      <c r="F26" s="30"/>
      <c r="G26" s="30"/>
    </row>
    <row r="27" spans="2:7" x14ac:dyDescent="0.25">
      <c r="B27" s="35">
        <v>2013</v>
      </c>
      <c r="C27" s="36">
        <v>665691</v>
      </c>
      <c r="D27" s="36">
        <v>10546.9</v>
      </c>
      <c r="E27" s="36">
        <v>7777</v>
      </c>
      <c r="F27" s="30"/>
      <c r="G27" s="30"/>
    </row>
    <row r="28" spans="2:7" x14ac:dyDescent="0.25">
      <c r="B28" s="35">
        <v>2014</v>
      </c>
      <c r="C28" s="36">
        <v>1248888</v>
      </c>
      <c r="D28" s="36">
        <v>11408.5</v>
      </c>
      <c r="E28" s="36">
        <v>7056</v>
      </c>
      <c r="F28" s="30"/>
      <c r="G28" s="30"/>
    </row>
    <row r="29" spans="2:7" x14ac:dyDescent="0.25">
      <c r="B29" s="28">
        <v>2015</v>
      </c>
      <c r="C29" s="36">
        <v>1029373</v>
      </c>
      <c r="D29" s="36">
        <v>9940.0999999999967</v>
      </c>
      <c r="E29" s="36">
        <v>6722.1999999999989</v>
      </c>
      <c r="F29" s="30"/>
      <c r="G29" s="30"/>
    </row>
    <row r="30" spans="2:7" x14ac:dyDescent="0.25">
      <c r="B30" s="35">
        <v>2016</v>
      </c>
      <c r="C30" s="36">
        <v>1121073.7499999998</v>
      </c>
      <c r="D30" s="36">
        <v>9081.704901000001</v>
      </c>
      <c r="E30" s="36">
        <v>6232.4000000000005</v>
      </c>
      <c r="F30" s="30"/>
      <c r="G30" s="30"/>
    </row>
    <row r="31" spans="2:7" x14ac:dyDescent="0.25">
      <c r="B31" s="28">
        <v>2017</v>
      </c>
      <c r="C31" s="36">
        <v>1293881.5899999999</v>
      </c>
      <c r="D31" s="36">
        <v>10948.137565000001</v>
      </c>
      <c r="E31" s="36">
        <v>6536.7000000000007</v>
      </c>
      <c r="F31" s="30"/>
      <c r="G31" s="30"/>
    </row>
    <row r="33" spans="2:2" x14ac:dyDescent="0.25">
      <c r="B33" s="1" t="s">
        <v>16</v>
      </c>
    </row>
    <row r="65" spans="7:7" ht="18" customHeight="1" x14ac:dyDescent="0.25">
      <c r="G65" s="1" t="s">
        <v>15</v>
      </c>
    </row>
  </sheetData>
  <mergeCells count="1">
    <mergeCell ref="I13:J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A2" sqref="A2:XFD2"/>
    </sheetView>
  </sheetViews>
  <sheetFormatPr defaultRowHeight="15" x14ac:dyDescent="0.25"/>
  <cols>
    <col min="1" max="1" width="4.42578125" style="1" customWidth="1"/>
    <col min="2" max="2" width="9.140625" style="1"/>
    <col min="3" max="5" width="11.5703125" style="1" customWidth="1"/>
    <col min="6" max="6" width="11.42578125" style="1" customWidth="1"/>
    <col min="7" max="7" width="7.5703125" style="1" customWidth="1"/>
    <col min="8" max="15" width="9.140625" style="1"/>
    <col min="16" max="16" width="9.140625" style="1" customWidth="1"/>
    <col min="17" max="16384" width="9.140625" style="1"/>
  </cols>
  <sheetData>
    <row r="1" spans="2:6" ht="22.5" customHeight="1" x14ac:dyDescent="0.25">
      <c r="B1" s="4" t="s">
        <v>8</v>
      </c>
    </row>
    <row r="2" spans="2:6" ht="6" customHeight="1" x14ac:dyDescent="0.25">
      <c r="B2" s="7"/>
      <c r="C2" s="8"/>
      <c r="D2" s="8"/>
      <c r="E2" s="7"/>
      <c r="F2" s="7"/>
    </row>
    <row r="3" spans="2:6" ht="30" x14ac:dyDescent="0.25">
      <c r="B3" s="26" t="s">
        <v>0</v>
      </c>
      <c r="C3" s="27" t="s">
        <v>65</v>
      </c>
      <c r="D3" s="27" t="s">
        <v>22</v>
      </c>
    </row>
    <row r="4" spans="2:6" x14ac:dyDescent="0.25">
      <c r="B4" s="28">
        <v>2006</v>
      </c>
      <c r="C4" s="29">
        <v>794992</v>
      </c>
      <c r="D4" s="29">
        <v>29304718</v>
      </c>
    </row>
    <row r="5" spans="2:6" x14ac:dyDescent="0.25">
      <c r="B5" s="28">
        <v>2007</v>
      </c>
      <c r="C5" s="29">
        <v>825667</v>
      </c>
      <c r="D5" s="29">
        <v>28931821</v>
      </c>
    </row>
    <row r="6" spans="2:6" x14ac:dyDescent="0.25">
      <c r="B6" s="28">
        <v>2008</v>
      </c>
      <c r="C6" s="29">
        <v>779957</v>
      </c>
      <c r="D6" s="29">
        <v>29632476</v>
      </c>
    </row>
    <row r="7" spans="2:6" x14ac:dyDescent="0.25">
      <c r="B7" s="28">
        <v>2009</v>
      </c>
      <c r="C7" s="29">
        <v>794992</v>
      </c>
      <c r="D7" s="29">
        <v>30638040</v>
      </c>
    </row>
    <row r="8" spans="2:6" x14ac:dyDescent="0.25">
      <c r="B8" s="28">
        <v>2010</v>
      </c>
      <c r="C8" s="29">
        <v>859375</v>
      </c>
      <c r="D8" s="29">
        <v>30382166</v>
      </c>
    </row>
    <row r="9" spans="2:6" x14ac:dyDescent="0.25">
      <c r="B9" s="28">
        <v>2011</v>
      </c>
      <c r="C9" s="29">
        <v>882238</v>
      </c>
      <c r="D9" s="29">
        <v>29630806</v>
      </c>
    </row>
    <row r="10" spans="2:6" x14ac:dyDescent="0.25">
      <c r="B10" s="28">
        <v>2012</v>
      </c>
      <c r="C10" s="29">
        <v>817954</v>
      </c>
      <c r="D10" s="29">
        <v>28880052</v>
      </c>
    </row>
    <row r="11" spans="2:6" x14ac:dyDescent="0.25">
      <c r="B11" s="28">
        <v>2013</v>
      </c>
      <c r="C11" s="29">
        <v>809529</v>
      </c>
      <c r="D11" s="29">
        <v>29088344</v>
      </c>
    </row>
    <row r="12" spans="2:6" x14ac:dyDescent="0.25">
      <c r="B12" s="28">
        <v>2014</v>
      </c>
      <c r="C12" s="29">
        <v>853817</v>
      </c>
      <c r="D12" s="29">
        <v>29187279</v>
      </c>
    </row>
    <row r="13" spans="2:6" x14ac:dyDescent="0.25">
      <c r="B13" s="28">
        <v>2015</v>
      </c>
      <c r="C13" s="29">
        <v>851764</v>
      </c>
      <c r="D13" s="29">
        <v>29413205</v>
      </c>
    </row>
    <row r="14" spans="2:6" x14ac:dyDescent="0.25">
      <c r="B14" s="28">
        <v>2016</v>
      </c>
      <c r="C14" s="29">
        <v>828465.83</v>
      </c>
      <c r="D14" s="29">
        <v>29560317</v>
      </c>
    </row>
    <row r="15" spans="2:6" x14ac:dyDescent="0.25">
      <c r="B15" s="28">
        <v>2017</v>
      </c>
      <c r="C15" s="29">
        <v>845535</v>
      </c>
      <c r="D15" s="29">
        <v>30684699</v>
      </c>
    </row>
  </sheetData>
  <pageMargins left="0.25" right="0.25" top="0.25" bottom="0.2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4"/>
  <sheetViews>
    <sheetView topLeftCell="A4" zoomScaleNormal="100" workbookViewId="0">
      <selection activeCell="H31" sqref="H31"/>
    </sheetView>
  </sheetViews>
  <sheetFormatPr defaultRowHeight="15" x14ac:dyDescent="0.25"/>
  <cols>
    <col min="1" max="1" width="3.28515625" style="1" customWidth="1"/>
    <col min="2" max="2" width="9.140625" style="1"/>
    <col min="3" max="6" width="16.42578125" style="1" customWidth="1"/>
    <col min="7" max="7" width="18.7109375" style="1" customWidth="1"/>
    <col min="8" max="16384" width="9.140625" style="1"/>
  </cols>
  <sheetData>
    <row r="2" spans="2:5" ht="15.75" x14ac:dyDescent="0.25">
      <c r="B2" s="31" t="s">
        <v>30</v>
      </c>
      <c r="C2" s="30"/>
      <c r="D2" s="30"/>
      <c r="E2" s="30"/>
    </row>
    <row r="3" spans="2:5" ht="7.5" customHeight="1" x14ac:dyDescent="0.25">
      <c r="B3" s="32"/>
      <c r="C3" s="32"/>
      <c r="D3" s="32"/>
      <c r="E3" s="32"/>
    </row>
    <row r="4" spans="2:5" ht="45" x14ac:dyDescent="0.25">
      <c r="B4" s="45" t="s">
        <v>0</v>
      </c>
      <c r="C4" s="46" t="s">
        <v>1</v>
      </c>
      <c r="D4" s="46" t="s">
        <v>3</v>
      </c>
      <c r="E4" s="46" t="s">
        <v>2</v>
      </c>
    </row>
    <row r="5" spans="2:5" x14ac:dyDescent="0.25">
      <c r="B5" s="35">
        <v>2006</v>
      </c>
      <c r="C5" s="36">
        <v>3119808</v>
      </c>
      <c r="D5" s="36">
        <v>1759613</v>
      </c>
      <c r="E5" s="36">
        <v>153180</v>
      </c>
    </row>
    <row r="6" spans="2:5" x14ac:dyDescent="0.25">
      <c r="B6" s="35">
        <v>2007</v>
      </c>
      <c r="C6" s="36">
        <v>3119808</v>
      </c>
      <c r="D6" s="36">
        <v>1809631</v>
      </c>
      <c r="E6" s="36">
        <v>153180</v>
      </c>
    </row>
    <row r="7" spans="2:5" x14ac:dyDescent="0.25">
      <c r="B7" s="35">
        <v>2008</v>
      </c>
      <c r="C7" s="36">
        <v>2637568</v>
      </c>
      <c r="D7" s="36">
        <v>1771909</v>
      </c>
      <c r="E7" s="36">
        <v>153180</v>
      </c>
    </row>
    <row r="8" spans="2:5" x14ac:dyDescent="0.25">
      <c r="B8" s="35">
        <v>2009</v>
      </c>
      <c r="C8" s="36">
        <v>2403536</v>
      </c>
      <c r="D8" s="36">
        <v>1761713</v>
      </c>
      <c r="E8" s="36">
        <v>165368</v>
      </c>
    </row>
    <row r="9" spans="2:5" x14ac:dyDescent="0.25">
      <c r="B9" s="35">
        <v>2010</v>
      </c>
      <c r="C9" s="36">
        <v>2521088</v>
      </c>
      <c r="D9" s="36">
        <v>1813553</v>
      </c>
      <c r="E9" s="36">
        <v>127794</v>
      </c>
    </row>
    <row r="10" spans="2:5" x14ac:dyDescent="0.25">
      <c r="B10" s="35">
        <v>2011</v>
      </c>
      <c r="C10" s="36">
        <v>2594723</v>
      </c>
      <c r="D10" s="36">
        <v>1625876</v>
      </c>
      <c r="E10" s="36">
        <v>193642</v>
      </c>
    </row>
    <row r="11" spans="2:5" x14ac:dyDescent="0.25">
      <c r="B11" s="35">
        <v>2012</v>
      </c>
      <c r="C11" s="36">
        <v>2287724</v>
      </c>
      <c r="D11" s="36">
        <v>1594844.48</v>
      </c>
      <c r="E11" s="36">
        <v>185636</v>
      </c>
    </row>
    <row r="12" spans="2:5" x14ac:dyDescent="0.25">
      <c r="B12" s="35">
        <v>2013</v>
      </c>
      <c r="C12" s="36">
        <v>2407238</v>
      </c>
      <c r="D12" s="36">
        <v>1576684</v>
      </c>
      <c r="E12" s="36">
        <v>359043</v>
      </c>
    </row>
    <row r="13" spans="2:5" x14ac:dyDescent="0.25">
      <c r="B13" s="35">
        <v>2014</v>
      </c>
      <c r="C13" s="36">
        <v>2411059</v>
      </c>
      <c r="D13" s="36">
        <v>1263169</v>
      </c>
      <c r="E13" s="36">
        <v>326423</v>
      </c>
    </row>
    <row r="14" spans="2:5" x14ac:dyDescent="0.25">
      <c r="B14" s="28">
        <v>2015</v>
      </c>
      <c r="C14" s="36">
        <v>2406646</v>
      </c>
      <c r="D14" s="36">
        <v>1824486</v>
      </c>
      <c r="E14" s="36">
        <v>332476</v>
      </c>
    </row>
    <row r="15" spans="2:5" x14ac:dyDescent="0.25">
      <c r="B15" s="35">
        <v>2016</v>
      </c>
      <c r="C15" s="36">
        <v>2410648</v>
      </c>
      <c r="D15" s="36">
        <v>1754707</v>
      </c>
      <c r="E15" s="36">
        <v>375935</v>
      </c>
    </row>
    <row r="16" spans="2:5" x14ac:dyDescent="0.25">
      <c r="B16" s="28">
        <v>2017</v>
      </c>
      <c r="C16" s="36">
        <v>2214375</v>
      </c>
      <c r="D16" s="36">
        <v>1535886</v>
      </c>
      <c r="E16" s="36">
        <v>459434</v>
      </c>
    </row>
    <row r="17" spans="2:5" ht="13.5" customHeight="1" x14ac:dyDescent="0.25">
      <c r="B17" s="30"/>
      <c r="C17" s="30"/>
      <c r="D17" s="30"/>
      <c r="E17" s="30"/>
    </row>
    <row r="18" spans="2:5" ht="24" customHeight="1" x14ac:dyDescent="0.25">
      <c r="B18" s="37" t="s">
        <v>31</v>
      </c>
      <c r="C18" s="30"/>
      <c r="D18" s="30"/>
      <c r="E18" s="30"/>
    </row>
    <row r="19" spans="2:5" ht="45" x14ac:dyDescent="0.25">
      <c r="B19" s="26" t="s">
        <v>0</v>
      </c>
      <c r="C19" s="46" t="s">
        <v>1</v>
      </c>
      <c r="D19" s="46" t="s">
        <v>3</v>
      </c>
      <c r="E19" s="46" t="s">
        <v>2</v>
      </c>
    </row>
    <row r="20" spans="2:5" x14ac:dyDescent="0.25">
      <c r="B20" s="35">
        <v>2006</v>
      </c>
      <c r="C20" s="36">
        <v>3517.25</v>
      </c>
      <c r="D20" s="36">
        <v>24551</v>
      </c>
      <c r="E20" s="47">
        <v>0</v>
      </c>
    </row>
    <row r="21" spans="2:5" x14ac:dyDescent="0.25">
      <c r="B21" s="35">
        <v>2007</v>
      </c>
      <c r="C21" s="36">
        <v>3517.25</v>
      </c>
      <c r="D21" s="36">
        <v>24640</v>
      </c>
      <c r="E21" s="47">
        <v>0</v>
      </c>
    </row>
    <row r="22" spans="2:5" x14ac:dyDescent="0.25">
      <c r="B22" s="35">
        <v>2008</v>
      </c>
      <c r="C22" s="36">
        <v>3517.25</v>
      </c>
      <c r="D22" s="36">
        <v>24785</v>
      </c>
      <c r="E22" s="47">
        <v>0</v>
      </c>
    </row>
    <row r="23" spans="2:5" x14ac:dyDescent="0.25">
      <c r="B23" s="35">
        <v>2009</v>
      </c>
      <c r="C23" s="36">
        <v>3517.25</v>
      </c>
      <c r="D23" s="36">
        <v>18660</v>
      </c>
      <c r="E23" s="47">
        <v>0</v>
      </c>
    </row>
    <row r="24" spans="2:5" x14ac:dyDescent="0.25">
      <c r="B24" s="35">
        <v>2010</v>
      </c>
      <c r="C24" s="36">
        <v>3517.25</v>
      </c>
      <c r="D24" s="36">
        <v>23617</v>
      </c>
      <c r="E24" s="47">
        <v>0</v>
      </c>
    </row>
    <row r="25" spans="2:5" x14ac:dyDescent="0.25">
      <c r="B25" s="35">
        <v>2011</v>
      </c>
      <c r="C25" s="36">
        <v>3432</v>
      </c>
      <c r="D25" s="36">
        <v>23137.7</v>
      </c>
      <c r="E25" s="47">
        <v>0</v>
      </c>
    </row>
    <row r="26" spans="2:5" x14ac:dyDescent="0.25">
      <c r="B26" s="35">
        <v>2012</v>
      </c>
      <c r="C26" s="36">
        <v>3005</v>
      </c>
      <c r="D26" s="36">
        <v>20853</v>
      </c>
      <c r="E26" s="48">
        <v>0</v>
      </c>
    </row>
    <row r="27" spans="2:5" x14ac:dyDescent="0.25">
      <c r="B27" s="35">
        <v>2013</v>
      </c>
      <c r="C27" s="36">
        <v>3707</v>
      </c>
      <c r="D27" s="36">
        <v>24598</v>
      </c>
      <c r="E27" s="48">
        <v>0</v>
      </c>
    </row>
    <row r="28" spans="2:5" x14ac:dyDescent="0.25">
      <c r="B28" s="35">
        <v>2014</v>
      </c>
      <c r="C28" s="36">
        <v>3925</v>
      </c>
      <c r="D28" s="36">
        <v>21817</v>
      </c>
      <c r="E28" s="48">
        <v>0</v>
      </c>
    </row>
    <row r="29" spans="2:5" x14ac:dyDescent="0.25">
      <c r="B29" s="28">
        <v>2015</v>
      </c>
      <c r="C29" s="36">
        <v>3933.7000000000003</v>
      </c>
      <c r="D29" s="36">
        <v>19701.3</v>
      </c>
      <c r="E29" s="36">
        <v>1480.8</v>
      </c>
    </row>
    <row r="30" spans="2:5" x14ac:dyDescent="0.25">
      <c r="B30" s="35">
        <v>2016</v>
      </c>
      <c r="C30" s="36">
        <v>2862.5000000000005</v>
      </c>
      <c r="D30" s="36">
        <v>15201</v>
      </c>
      <c r="E30" s="36">
        <v>1099.8</v>
      </c>
    </row>
    <row r="31" spans="2:5" x14ac:dyDescent="0.25">
      <c r="B31" s="28">
        <v>2017</v>
      </c>
      <c r="C31" s="36">
        <v>3169</v>
      </c>
      <c r="D31" s="36">
        <v>32169.500000000033</v>
      </c>
      <c r="E31" s="36">
        <v>1221</v>
      </c>
    </row>
    <row r="33" spans="2:2" x14ac:dyDescent="0.25">
      <c r="B33" s="1" t="s">
        <v>17</v>
      </c>
    </row>
    <row r="34" spans="2:2" x14ac:dyDescent="0.25">
      <c r="B34" s="1" t="s">
        <v>18</v>
      </c>
    </row>
    <row r="63" spans="7:7" ht="19.5" customHeight="1" x14ac:dyDescent="0.25">
      <c r="G63" s="1" t="s">
        <v>19</v>
      </c>
    </row>
    <row r="64" spans="7:7" ht="19.5" customHeight="1" x14ac:dyDescent="0.25">
      <c r="G64" s="1" t="s">
        <v>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18" sqref="D18"/>
    </sheetView>
  </sheetViews>
  <sheetFormatPr defaultRowHeight="15" x14ac:dyDescent="0.25"/>
  <cols>
    <col min="1" max="1" width="2.140625" style="1" customWidth="1"/>
    <col min="2" max="2" width="9.140625" style="1"/>
    <col min="3" max="4" width="14.5703125" style="1" customWidth="1"/>
    <col min="5" max="16384" width="9.140625" style="1"/>
  </cols>
  <sheetData>
    <row r="1" spans="2:4" ht="29.25" customHeight="1" x14ac:dyDescent="0.25">
      <c r="B1" s="4" t="s">
        <v>54</v>
      </c>
    </row>
    <row r="2" spans="2:4" ht="45" x14ac:dyDescent="0.25">
      <c r="B2" s="5" t="s">
        <v>0</v>
      </c>
      <c r="C2" s="17" t="s">
        <v>22</v>
      </c>
      <c r="D2" s="17" t="s">
        <v>55</v>
      </c>
    </row>
    <row r="3" spans="2:4" x14ac:dyDescent="0.25">
      <c r="B3" s="2">
        <v>2006</v>
      </c>
      <c r="C3" s="18">
        <v>33856506.947572</v>
      </c>
      <c r="D3" s="18">
        <v>53505.775656000005</v>
      </c>
    </row>
    <row r="4" spans="2:4" x14ac:dyDescent="0.25">
      <c r="B4" s="2">
        <v>2007</v>
      </c>
      <c r="C4" s="18">
        <v>34597305.773925006</v>
      </c>
      <c r="D4" s="18">
        <v>71570.963043000011</v>
      </c>
    </row>
    <row r="5" spans="2:4" x14ac:dyDescent="0.25">
      <c r="B5" s="2">
        <v>2008</v>
      </c>
      <c r="C5" s="18">
        <v>33655452.711240008</v>
      </c>
      <c r="D5" s="18">
        <v>93221.396445000006</v>
      </c>
    </row>
    <row r="6" spans="2:4" x14ac:dyDescent="0.25">
      <c r="B6" s="2">
        <v>2009</v>
      </c>
      <c r="C6" s="18">
        <v>34072185.293907002</v>
      </c>
      <c r="D6" s="18">
        <v>97587.091805999997</v>
      </c>
    </row>
    <row r="7" spans="2:4" x14ac:dyDescent="0.25">
      <c r="B7" s="2">
        <v>2010</v>
      </c>
      <c r="C7" s="18">
        <v>34789989.81936799</v>
      </c>
      <c r="D7" s="18">
        <v>118748.07440899998</v>
      </c>
    </row>
    <row r="8" spans="2:4" x14ac:dyDescent="0.25">
      <c r="B8" s="2">
        <v>2011</v>
      </c>
      <c r="C8" s="18">
        <v>34667805.047619998</v>
      </c>
      <c r="D8" s="18">
        <v>97877.229340999998</v>
      </c>
    </row>
    <row r="9" spans="2:4" x14ac:dyDescent="0.25">
      <c r="B9" s="2">
        <v>2012</v>
      </c>
      <c r="C9" s="18">
        <v>34867110.169623002</v>
      </c>
      <c r="D9" s="18">
        <v>107840.49266199999</v>
      </c>
    </row>
    <row r="10" spans="2:4" x14ac:dyDescent="0.25">
      <c r="B10" s="2">
        <v>2013</v>
      </c>
      <c r="C10" s="18">
        <v>35246568.627922006</v>
      </c>
      <c r="D10" s="18">
        <v>137531.92853100001</v>
      </c>
    </row>
    <row r="11" spans="2:4" x14ac:dyDescent="0.25">
      <c r="B11" s="2">
        <v>2014</v>
      </c>
      <c r="C11" s="18">
        <v>34662613.004689999</v>
      </c>
      <c r="D11" s="18">
        <v>135224.89653699999</v>
      </c>
    </row>
    <row r="12" spans="2:4" x14ac:dyDescent="0.25">
      <c r="B12" s="2">
        <v>2015</v>
      </c>
      <c r="C12" s="18">
        <v>33177368.796731006</v>
      </c>
      <c r="D12" s="18">
        <v>128966.79789100001</v>
      </c>
    </row>
    <row r="13" spans="2:4" x14ac:dyDescent="0.25">
      <c r="B13" s="2">
        <v>2016</v>
      </c>
      <c r="C13" s="18">
        <v>34044303.363769993</v>
      </c>
      <c r="D13" s="18">
        <v>128317.31765500001</v>
      </c>
    </row>
    <row r="14" spans="2:4" x14ac:dyDescent="0.25">
      <c r="B14" s="2">
        <v>2017</v>
      </c>
      <c r="C14" s="18">
        <v>34393610.305876002</v>
      </c>
      <c r="D14" s="18">
        <v>104979.196023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D3" sqref="D3:D14"/>
    </sheetView>
  </sheetViews>
  <sheetFormatPr defaultRowHeight="15" x14ac:dyDescent="0.25"/>
  <cols>
    <col min="1" max="1" width="3" style="1" customWidth="1"/>
    <col min="2" max="2" width="9.140625" style="1"/>
    <col min="3" max="4" width="13" style="1" customWidth="1"/>
    <col min="5" max="16384" width="9.140625" style="1"/>
  </cols>
  <sheetData>
    <row r="1" spans="2:4" ht="27.75" customHeight="1" x14ac:dyDescent="0.25">
      <c r="B1" s="4" t="s">
        <v>56</v>
      </c>
    </row>
    <row r="2" spans="2:4" ht="45" x14ac:dyDescent="0.25">
      <c r="B2" s="5" t="s">
        <v>0</v>
      </c>
      <c r="C2" s="17" t="s">
        <v>22</v>
      </c>
      <c r="D2" s="17" t="s">
        <v>55</v>
      </c>
    </row>
    <row r="3" spans="2:4" x14ac:dyDescent="0.25">
      <c r="B3" s="2">
        <v>2006</v>
      </c>
      <c r="C3" s="18">
        <v>8651990.6203349996</v>
      </c>
      <c r="D3" s="18">
        <v>113514.26422600001</v>
      </c>
    </row>
    <row r="4" spans="2:4" x14ac:dyDescent="0.25">
      <c r="B4" s="2">
        <v>2007</v>
      </c>
      <c r="C4" s="18">
        <v>9142537.9952559993</v>
      </c>
      <c r="D4" s="18">
        <v>127693.881389</v>
      </c>
    </row>
    <row r="5" spans="2:4" x14ac:dyDescent="0.25">
      <c r="B5" s="2">
        <v>2008</v>
      </c>
      <c r="C5" s="18">
        <v>8953184.9259099998</v>
      </c>
      <c r="D5" s="18">
        <v>140640.84456600001</v>
      </c>
    </row>
    <row r="6" spans="2:4" x14ac:dyDescent="0.25">
      <c r="B6" s="2">
        <v>2009</v>
      </c>
      <c r="C6" s="18">
        <v>7664683.4549619984</v>
      </c>
      <c r="D6" s="18">
        <v>137215.30603899999</v>
      </c>
    </row>
    <row r="7" spans="2:4" x14ac:dyDescent="0.25">
      <c r="B7" s="2">
        <v>2010</v>
      </c>
      <c r="C7" s="18">
        <v>8223468.6183439987</v>
      </c>
      <c r="D7" s="18">
        <v>137280.92679</v>
      </c>
    </row>
    <row r="8" spans="2:4" x14ac:dyDescent="0.25">
      <c r="B8" s="2">
        <v>2011</v>
      </c>
      <c r="C8" s="18">
        <v>8807754.3621579986</v>
      </c>
      <c r="D8" s="18">
        <v>125052.85167800001</v>
      </c>
    </row>
    <row r="9" spans="2:4" x14ac:dyDescent="0.25">
      <c r="B9" s="2">
        <v>2012</v>
      </c>
      <c r="C9" s="18">
        <v>8777323.0536079984</v>
      </c>
      <c r="D9" s="18">
        <v>109188.108081</v>
      </c>
    </row>
    <row r="10" spans="2:4" x14ac:dyDescent="0.25">
      <c r="B10" s="2">
        <v>2013</v>
      </c>
      <c r="C10" s="18">
        <v>8670258.2040910013</v>
      </c>
      <c r="D10" s="18">
        <v>142467.15371300001</v>
      </c>
    </row>
    <row r="11" spans="2:4" x14ac:dyDescent="0.25">
      <c r="B11" s="2">
        <v>2014</v>
      </c>
      <c r="C11" s="18">
        <v>8397895.4011359997</v>
      </c>
      <c r="D11" s="18">
        <v>162943.02821699998</v>
      </c>
    </row>
    <row r="12" spans="2:4" x14ac:dyDescent="0.25">
      <c r="B12" s="2">
        <v>2015</v>
      </c>
      <c r="C12" s="18">
        <v>8747795.613923002</v>
      </c>
      <c r="D12" s="18">
        <v>154771.85987300001</v>
      </c>
    </row>
    <row r="13" spans="2:4" x14ac:dyDescent="0.25">
      <c r="B13" s="2">
        <v>2016</v>
      </c>
      <c r="C13" s="18">
        <v>8045476.1733039999</v>
      </c>
      <c r="D13" s="18">
        <v>124285.01673600002</v>
      </c>
    </row>
    <row r="14" spans="2:4" x14ac:dyDescent="0.25">
      <c r="B14" s="2">
        <v>2017</v>
      </c>
      <c r="C14" s="18">
        <v>8225164.5097610001</v>
      </c>
      <c r="D14" s="18">
        <v>117240.04416200001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H28" sqref="H28"/>
    </sheetView>
  </sheetViews>
  <sheetFormatPr defaultRowHeight="15" x14ac:dyDescent="0.25"/>
  <cols>
    <col min="1" max="1" width="3.28515625" style="1" customWidth="1"/>
    <col min="2" max="2" width="9.140625" style="1"/>
    <col min="3" max="4" width="13.85546875" style="1" customWidth="1"/>
    <col min="5" max="16384" width="9.140625" style="1"/>
  </cols>
  <sheetData>
    <row r="1" spans="2:4" ht="30.75" customHeight="1" x14ac:dyDescent="0.25">
      <c r="B1" s="4" t="s">
        <v>57</v>
      </c>
    </row>
    <row r="2" spans="2:4" ht="45" x14ac:dyDescent="0.25">
      <c r="B2" s="5" t="s">
        <v>0</v>
      </c>
      <c r="C2" s="17" t="s">
        <v>22</v>
      </c>
      <c r="D2" s="17" t="s">
        <v>55</v>
      </c>
    </row>
    <row r="3" spans="2:4" x14ac:dyDescent="0.25">
      <c r="B3" s="2">
        <v>2006</v>
      </c>
      <c r="C3" s="18">
        <v>15008419.584113998</v>
      </c>
      <c r="D3" s="18">
        <v>350547.17873500002</v>
      </c>
    </row>
    <row r="4" spans="2:4" x14ac:dyDescent="0.25">
      <c r="B4" s="2">
        <v>2007</v>
      </c>
      <c r="C4" s="18">
        <v>16170908.202516004</v>
      </c>
      <c r="D4" s="18">
        <v>430890.7454159999</v>
      </c>
    </row>
    <row r="5" spans="2:4" x14ac:dyDescent="0.25">
      <c r="B5" s="2">
        <v>2008</v>
      </c>
      <c r="C5" s="18">
        <v>18104147.822801001</v>
      </c>
      <c r="D5" s="18">
        <v>473343.09771200008</v>
      </c>
    </row>
    <row r="6" spans="2:4" x14ac:dyDescent="0.25">
      <c r="B6" s="2">
        <v>2009</v>
      </c>
      <c r="C6" s="18">
        <v>21896740.017512001</v>
      </c>
      <c r="D6" s="18">
        <v>532479.02862400003</v>
      </c>
    </row>
    <row r="7" spans="2:4" x14ac:dyDescent="0.25">
      <c r="B7" s="2">
        <v>2010</v>
      </c>
      <c r="C7" s="18">
        <v>22563194.015510999</v>
      </c>
      <c r="D7" s="18">
        <v>513508.74063900008</v>
      </c>
    </row>
    <row r="8" spans="2:4" x14ac:dyDescent="0.25">
      <c r="B8" s="2">
        <v>2011</v>
      </c>
      <c r="C8" s="18">
        <v>22294598.597126</v>
      </c>
      <c r="D8" s="18">
        <v>469159.08082499995</v>
      </c>
    </row>
    <row r="9" spans="2:4" x14ac:dyDescent="0.25">
      <c r="B9" s="2">
        <v>2012</v>
      </c>
      <c r="C9" s="18">
        <v>22444300.105947997</v>
      </c>
      <c r="D9" s="18">
        <v>432784.17898000008</v>
      </c>
    </row>
    <row r="10" spans="2:4" x14ac:dyDescent="0.25">
      <c r="B10" s="2">
        <v>2013</v>
      </c>
      <c r="C10" s="18">
        <v>22317120.180046</v>
      </c>
      <c r="D10" s="18">
        <v>505751.24210600014</v>
      </c>
    </row>
    <row r="11" spans="2:4" x14ac:dyDescent="0.25">
      <c r="B11" s="2">
        <v>2014</v>
      </c>
      <c r="C11" s="18">
        <v>22112919.120356999</v>
      </c>
      <c r="D11" s="18">
        <v>521244.55669099989</v>
      </c>
    </row>
    <row r="12" spans="2:4" x14ac:dyDescent="0.25">
      <c r="B12" s="2">
        <v>2015</v>
      </c>
      <c r="C12" s="18">
        <v>22864756.502285998</v>
      </c>
      <c r="D12" s="18">
        <v>500638.20136199996</v>
      </c>
    </row>
    <row r="13" spans="2:4" x14ac:dyDescent="0.25">
      <c r="B13" s="2">
        <v>2016</v>
      </c>
      <c r="C13" s="18">
        <v>22097960.513178997</v>
      </c>
      <c r="D13" s="18">
        <v>443467.9176419999</v>
      </c>
    </row>
    <row r="14" spans="2:4" x14ac:dyDescent="0.25">
      <c r="B14" s="2">
        <v>2017</v>
      </c>
      <c r="C14" s="18">
        <v>21352845.123289004</v>
      </c>
      <c r="D14" s="18">
        <v>456590.7103930001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County Overall</vt:lpstr>
      <vt:lpstr>by Service Area</vt:lpstr>
      <vt:lpstr>Government Buildings</vt:lpstr>
      <vt:lpstr>Public Works</vt:lpstr>
      <vt:lpstr>Parks</vt:lpstr>
      <vt:lpstr>Human Services</vt:lpstr>
      <vt:lpstr>Offices</vt:lpstr>
      <vt:lpstr>Libraries</vt:lpstr>
      <vt:lpstr>Public Safety</vt:lpstr>
      <vt:lpstr>Correctional</vt:lpstr>
      <vt:lpstr>RECenters</vt:lpstr>
      <vt:lpstr>'County Overall'!Print_Area</vt:lpstr>
      <vt:lpstr>'Government Buildings'!Print_Area</vt:lpstr>
      <vt:lpstr>Parks!Print_Area</vt:lpstr>
    </vt:vector>
  </TitlesOfParts>
  <Company>Fairfax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Hafeli, Susan M.</dc:creator>
  <cp:lastModifiedBy>Lavender, Jessica</cp:lastModifiedBy>
  <cp:lastPrinted>2017-02-08T14:37:26Z</cp:lastPrinted>
  <dcterms:created xsi:type="dcterms:W3CDTF">2015-12-08T17:27:39Z</dcterms:created>
  <dcterms:modified xsi:type="dcterms:W3CDTF">2018-06-21T17:34:48Z</dcterms:modified>
</cp:coreProperties>
</file>