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S:\Communications\Website\Materials for Upload\Excel Spreadsheets\"/>
    </mc:Choice>
  </mc:AlternateContent>
  <xr:revisionPtr revIDLastSave="0" documentId="13_ncr:1_{0EC22802-6BD2-431B-9F13-E214F88E1386}" xr6:coauthVersionLast="46" xr6:coauthVersionMax="46" xr10:uidLastSave="{00000000-0000-0000-0000-000000000000}"/>
  <bookViews>
    <workbookView xWindow="-110" yWindow="-110" windowWidth="19420" windowHeight="10420" tabRatio="723" firstSheet="13" activeTab="17" xr2:uid="{E3FC9142-2313-489A-8B6E-21D9241D9D01}"/>
  </bookViews>
  <sheets>
    <sheet name="READ ME" sheetId="15" r:id="rId1"/>
    <sheet name="Buildings &amp; Energy Efficiency" sheetId="10" r:id="rId2"/>
    <sheet name="Strategy 1a" sheetId="1" r:id="rId3"/>
    <sheet name="Strategy 1b" sheetId="2" r:id="rId4"/>
    <sheet name="Strategy 2" sheetId="3" r:id="rId5"/>
    <sheet name="Strategy 3" sheetId="4" r:id="rId6"/>
    <sheet name="Energy Supply" sheetId="11" r:id="rId7"/>
    <sheet name="Strategy 4" sheetId="23" r:id="rId8"/>
    <sheet name="Strategy 5" sheetId="24" r:id="rId9"/>
    <sheet name="Strategy 6" sheetId="25" r:id="rId10"/>
    <sheet name="Transportation" sheetId="12" r:id="rId11"/>
    <sheet name="Strategy 7" sheetId="16" r:id="rId12"/>
    <sheet name="Strategy 8a" sheetId="17" r:id="rId13"/>
    <sheet name="Strategy 8b" sheetId="18" r:id="rId14"/>
    <sheet name="Strategy 8c" sheetId="19" r:id="rId15"/>
    <sheet name="Strategy 9" sheetId="20" r:id="rId16"/>
    <sheet name="Waste" sheetId="13" r:id="rId17"/>
    <sheet name="Strategy 10" sheetId="28" r:id="rId18"/>
    <sheet name="Strategy 11" sheetId="29" r:id="rId19"/>
    <sheet name="Forestry" sheetId="14" r:id="rId20"/>
    <sheet name="Strategy 12" sheetId="30" r:id="rId21"/>
    <sheet name="Moved to Other Strategy" sheetId="31" r:id="rId22"/>
    <sheet name="Lists_Dec1" sheetId="5" state="hidden" r:id="rId23"/>
    <sheet name="Lists_TPORT" sheetId="21" state="hidden" r:id="rId24"/>
    <sheet name="Lists_EnergySupply" sheetId="26" state="hidden" r:id="rId25"/>
  </sheets>
  <definedNames>
    <definedName name="_xlnm._FilterDatabase" localSheetId="21" hidden="1">'Moved to Other Strategy'!$A$1:$D$213</definedName>
    <definedName name="_xlnm._FilterDatabase" localSheetId="20" hidden="1">'Strategy 12'!$A$1:$B$56</definedName>
    <definedName name="_xlnm._FilterDatabase" localSheetId="2" hidden="1">'Strategy 1a'!$D$3:$E$43</definedName>
    <definedName name="_xlnm._FilterDatabase" localSheetId="7" hidden="1">'Strategy 4'!$D$3:$E$50</definedName>
    <definedName name="_xlnm._FilterDatabase" localSheetId="8" hidden="1">'Strategy 5'!$D$2:$E$2</definedName>
    <definedName name="_xlnm._FilterDatabase" localSheetId="9" hidden="1">'Strategy 6'!$D$2:$E$2</definedName>
    <definedName name="_xlnm._FilterDatabase" localSheetId="11" hidden="1">'Strategy 7'!$B$1:$B$78</definedName>
    <definedName name="_xlnm._FilterDatabase" localSheetId="12" hidden="1">'Strategy 8a'!$A$1:$B$82</definedName>
    <definedName name="_xlnm._FilterDatabase" localSheetId="13" hidden="1">'Strategy 8b'!$A$1:$B$81</definedName>
    <definedName name="_xlnm._FilterDatabase" localSheetId="14" hidden="1">'Strategy 8c'!$A$1:$B$57</definedName>
    <definedName name="_xlnm._FilterDatabase" localSheetId="15" hidden="1">'Strategy 9'!$A$1:$B$42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 i="11" l="1"/>
  <c r="D17" i="11"/>
  <c r="C17" i="11"/>
  <c r="C13" i="14"/>
  <c r="C14" i="14"/>
  <c r="C15" i="14"/>
  <c r="C16" i="14"/>
  <c r="C17" i="14"/>
  <c r="C18" i="14"/>
  <c r="C19" i="14"/>
  <c r="C20" i="14"/>
  <c r="C23" i="14"/>
  <c r="C24" i="14"/>
  <c r="C25" i="14"/>
  <c r="C26" i="14"/>
  <c r="C27" i="14"/>
  <c r="C28" i="14"/>
  <c r="C29" i="14"/>
  <c r="C12" i="14"/>
  <c r="E31" i="13"/>
  <c r="C32" i="13"/>
  <c r="D32" i="13"/>
  <c r="C33" i="13"/>
  <c r="D33" i="13"/>
  <c r="C34" i="13"/>
  <c r="D34" i="13"/>
  <c r="C35" i="13"/>
  <c r="D35" i="13"/>
  <c r="C36" i="13"/>
  <c r="D36" i="13"/>
  <c r="C37" i="13"/>
  <c r="D37" i="13"/>
  <c r="C16" i="13"/>
  <c r="D16" i="13"/>
  <c r="C17" i="13"/>
  <c r="D17" i="13"/>
  <c r="C18" i="13"/>
  <c r="D18" i="13"/>
  <c r="C19" i="13"/>
  <c r="D19" i="13"/>
  <c r="C20" i="13"/>
  <c r="D20" i="13"/>
  <c r="C21" i="13"/>
  <c r="D21" i="13"/>
  <c r="C22" i="13"/>
  <c r="D22" i="13"/>
  <c r="C23" i="13"/>
  <c r="D23" i="13"/>
  <c r="C24" i="13"/>
  <c r="D24" i="13"/>
  <c r="C25" i="13"/>
  <c r="D25" i="13"/>
  <c r="C26" i="13"/>
  <c r="D26" i="13"/>
  <c r="C27" i="13"/>
  <c r="D27" i="13"/>
  <c r="C28" i="13"/>
  <c r="E28" i="13" s="1"/>
  <c r="D28" i="13"/>
  <c r="C29" i="13"/>
  <c r="D29" i="13"/>
  <c r="G45" i="11"/>
  <c r="G35" i="11"/>
  <c r="G23" i="11"/>
  <c r="C30" i="12"/>
  <c r="D30" i="12"/>
  <c r="E30" i="12"/>
  <c r="F30" i="12"/>
  <c r="G30" i="12"/>
  <c r="C31" i="12"/>
  <c r="D31" i="12"/>
  <c r="E31" i="12"/>
  <c r="F31" i="12"/>
  <c r="G31" i="12"/>
  <c r="C32" i="12"/>
  <c r="D32" i="12"/>
  <c r="E32" i="12"/>
  <c r="F32" i="12"/>
  <c r="G32" i="12"/>
  <c r="C33" i="12"/>
  <c r="D33" i="12"/>
  <c r="E33" i="12"/>
  <c r="F33" i="12"/>
  <c r="G33" i="12"/>
  <c r="C34" i="12"/>
  <c r="D34" i="12"/>
  <c r="E34" i="12"/>
  <c r="F34" i="12"/>
  <c r="G34" i="12"/>
  <c r="C35" i="12"/>
  <c r="D35" i="12"/>
  <c r="E35" i="12"/>
  <c r="F35" i="12"/>
  <c r="G35" i="12"/>
  <c r="E29" i="12"/>
  <c r="C20" i="12"/>
  <c r="D20" i="12"/>
  <c r="E20" i="12"/>
  <c r="F20" i="12"/>
  <c r="G20" i="12"/>
  <c r="C21" i="12"/>
  <c r="D21" i="12"/>
  <c r="E21" i="12"/>
  <c r="F21" i="12"/>
  <c r="G21" i="12"/>
  <c r="C22" i="12"/>
  <c r="D22" i="12"/>
  <c r="E22" i="12"/>
  <c r="F22" i="12"/>
  <c r="G22" i="12"/>
  <c r="C23" i="12"/>
  <c r="D23" i="12"/>
  <c r="E23" i="12"/>
  <c r="F23" i="12"/>
  <c r="G23" i="12"/>
  <c r="C24" i="12"/>
  <c r="D24" i="12"/>
  <c r="E24" i="12"/>
  <c r="F24" i="12"/>
  <c r="G24" i="12"/>
  <c r="C25" i="12"/>
  <c r="D25" i="12"/>
  <c r="E25" i="12"/>
  <c r="F25" i="12"/>
  <c r="G25" i="12"/>
  <c r="C26" i="12"/>
  <c r="D26" i="12"/>
  <c r="E26" i="12"/>
  <c r="F26" i="12"/>
  <c r="G26" i="12"/>
  <c r="C27" i="12"/>
  <c r="D27" i="12"/>
  <c r="E27" i="12"/>
  <c r="F27" i="12"/>
  <c r="G27" i="12"/>
  <c r="D19" i="12"/>
  <c r="C19" i="12"/>
  <c r="C18" i="11"/>
  <c r="D18" i="11"/>
  <c r="E18" i="11"/>
  <c r="C19" i="11"/>
  <c r="D19" i="11"/>
  <c r="E19" i="11"/>
  <c r="C20" i="11"/>
  <c r="D20" i="11"/>
  <c r="E20" i="11"/>
  <c r="C21" i="11"/>
  <c r="D21" i="11"/>
  <c r="E21" i="11"/>
  <c r="C22" i="11"/>
  <c r="D22" i="11"/>
  <c r="E22" i="11"/>
  <c r="C23" i="11"/>
  <c r="D23" i="11"/>
  <c r="E23" i="11"/>
  <c r="C24" i="11"/>
  <c r="D24" i="11"/>
  <c r="E24" i="11"/>
  <c r="C25" i="11"/>
  <c r="D25" i="11"/>
  <c r="E25" i="11"/>
  <c r="C26" i="11"/>
  <c r="D26" i="11"/>
  <c r="E26" i="11"/>
  <c r="C27" i="11"/>
  <c r="D27" i="11"/>
  <c r="E27" i="11"/>
  <c r="C28" i="11"/>
  <c r="D28" i="11"/>
  <c r="E28" i="11"/>
  <c r="C29" i="11"/>
  <c r="D29" i="11"/>
  <c r="E29" i="11"/>
  <c r="C30" i="11"/>
  <c r="E30" i="11"/>
  <c r="C31" i="11"/>
  <c r="D31" i="11"/>
  <c r="E31" i="11"/>
  <c r="C32" i="11"/>
  <c r="D32" i="11"/>
  <c r="E32" i="11"/>
  <c r="C33" i="11"/>
  <c r="D33" i="11"/>
  <c r="E33" i="11"/>
  <c r="C36" i="11"/>
  <c r="D36" i="11"/>
  <c r="E36" i="11"/>
  <c r="C37" i="11"/>
  <c r="D37" i="11"/>
  <c r="E37" i="11"/>
  <c r="C38" i="11"/>
  <c r="D38" i="11"/>
  <c r="E38" i="11"/>
  <c r="C39" i="11"/>
  <c r="D39" i="11"/>
  <c r="E39" i="11"/>
  <c r="C40" i="11"/>
  <c r="D40" i="11"/>
  <c r="E40" i="11"/>
  <c r="C41" i="11"/>
  <c r="D41" i="11"/>
  <c r="E41" i="11"/>
  <c r="C42" i="11"/>
  <c r="D42" i="11"/>
  <c r="E42" i="11"/>
  <c r="C43" i="11"/>
  <c r="D43" i="11"/>
  <c r="E43" i="11"/>
  <c r="C44" i="11"/>
  <c r="D44" i="11"/>
  <c r="E44" i="11"/>
  <c r="C45" i="11"/>
  <c r="D45" i="11"/>
  <c r="E45" i="11"/>
  <c r="E35" i="11"/>
  <c r="D35" i="11"/>
  <c r="C35" i="11"/>
  <c r="E17" i="11"/>
  <c r="C23" i="10"/>
  <c r="D23" i="10"/>
  <c r="E23" i="10"/>
  <c r="F23" i="10"/>
  <c r="F29" i="10"/>
  <c r="D29" i="10"/>
  <c r="D24" i="10"/>
  <c r="C24" i="10"/>
  <c r="E24" i="10"/>
  <c r="F24" i="10"/>
  <c r="C25" i="10"/>
  <c r="D25" i="10"/>
  <c r="E25" i="10"/>
  <c r="F25" i="10"/>
  <c r="C26" i="10"/>
  <c r="D26" i="10"/>
  <c r="E26" i="10"/>
  <c r="F26" i="10"/>
  <c r="C27" i="10"/>
  <c r="D27" i="10"/>
  <c r="E27" i="10"/>
  <c r="F27" i="10"/>
  <c r="C28" i="10"/>
  <c r="D28" i="10"/>
  <c r="E28" i="10"/>
  <c r="F28" i="10"/>
  <c r="C29" i="10"/>
  <c r="E29" i="10"/>
  <c r="C30" i="10"/>
  <c r="D30" i="10"/>
  <c r="E30" i="10"/>
  <c r="F30" i="10"/>
  <c r="C31" i="10"/>
  <c r="D31" i="10"/>
  <c r="E31" i="10"/>
  <c r="F31" i="10"/>
  <c r="F17" i="10"/>
  <c r="F18" i="10"/>
  <c r="F19" i="10"/>
  <c r="F20" i="10"/>
  <c r="F21" i="10"/>
  <c r="F16" i="10"/>
  <c r="E17" i="10"/>
  <c r="E18" i="10"/>
  <c r="E19" i="10"/>
  <c r="E20" i="10"/>
  <c r="E21" i="10"/>
  <c r="E16" i="10"/>
  <c r="D17" i="10"/>
  <c r="D18" i="10"/>
  <c r="D19" i="10"/>
  <c r="D20" i="10"/>
  <c r="D21" i="10"/>
  <c r="D16" i="10"/>
  <c r="C17" i="10"/>
  <c r="C18" i="10"/>
  <c r="C19" i="10"/>
  <c r="C20" i="10"/>
  <c r="C21" i="10"/>
  <c r="C16" i="10"/>
  <c r="C22" i="14" l="1"/>
  <c r="D31" i="13"/>
  <c r="C31" i="13"/>
  <c r="C15" i="13"/>
  <c r="D15" i="13"/>
  <c r="E35" i="13" l="1"/>
  <c r="E34" i="13"/>
  <c r="E29" i="13"/>
  <c r="E25" i="13"/>
  <c r="E21" i="13"/>
  <c r="E37" i="13"/>
  <c r="E33" i="13"/>
  <c r="E36" i="13"/>
  <c r="E32" i="13"/>
  <c r="E27" i="13"/>
  <c r="E23" i="13"/>
  <c r="E19" i="13"/>
  <c r="E15" i="13"/>
  <c r="E26" i="13"/>
  <c r="E22" i="13"/>
  <c r="E18" i="13"/>
  <c r="E17" i="13"/>
  <c r="E24" i="13"/>
  <c r="E20" i="13"/>
  <c r="E16" i="13"/>
  <c r="D29" i="12" l="1"/>
  <c r="F29" i="12"/>
  <c r="G29" i="12"/>
  <c r="C29" i="12"/>
  <c r="E19" i="12"/>
  <c r="F19" i="12"/>
  <c r="G19" i="12"/>
  <c r="I19" i="12" l="1"/>
  <c r="I29" i="12"/>
  <c r="I31" i="12"/>
  <c r="I24" i="12"/>
  <c r="I32" i="12"/>
  <c r="I22" i="12"/>
  <c r="I20" i="12"/>
  <c r="I25" i="12"/>
  <c r="I26" i="12"/>
  <c r="I34" i="12"/>
  <c r="I27" i="12"/>
  <c r="I21" i="12"/>
  <c r="I35" i="12"/>
  <c r="I33" i="12"/>
  <c r="I30" i="12"/>
  <c r="I23" i="12"/>
  <c r="G32" i="11" l="1"/>
  <c r="G26" i="11"/>
  <c r="G29" i="11"/>
  <c r="G31" i="11"/>
  <c r="G24" i="11"/>
  <c r="G17" i="11"/>
  <c r="G37" i="11"/>
  <c r="G39" i="11"/>
  <c r="G22" i="11"/>
  <c r="G28" i="11"/>
  <c r="G33" i="11"/>
  <c r="G30" i="11"/>
  <c r="G20" i="11"/>
  <c r="G21" i="11"/>
  <c r="G42" i="11"/>
  <c r="G36" i="11"/>
  <c r="G43" i="11"/>
  <c r="G40" i="11"/>
  <c r="G27" i="11"/>
  <c r="G25" i="11"/>
  <c r="G18" i="11"/>
  <c r="G19" i="11"/>
  <c r="G44" i="11"/>
  <c r="G38" i="11"/>
  <c r="G41" i="11"/>
  <c r="H27" i="10" l="1"/>
  <c r="H30" i="10"/>
  <c r="H20" i="10" l="1"/>
  <c r="H17" i="10"/>
  <c r="H25" i="10"/>
  <c r="H29" i="10"/>
  <c r="H16" i="10"/>
  <c r="H19" i="10"/>
  <c r="H26" i="10"/>
  <c r="H28" i="10"/>
  <c r="H18" i="10"/>
  <c r="H24" i="10"/>
  <c r="H31" i="10"/>
  <c r="H23" i="10"/>
  <c r="H21" i="10"/>
</calcChain>
</file>

<file path=xl/sharedStrings.xml><?xml version="1.0" encoding="utf-8"?>
<sst xmlns="http://schemas.openxmlformats.org/spreadsheetml/2006/main" count="5125" uniqueCount="2227">
  <si>
    <t xml:space="preserve">Strategy 1: Increase energy efficiency and conservation in existing buildings (Residential) </t>
  </si>
  <si>
    <t>Technology &amp; Action</t>
  </si>
  <si>
    <t>Impact (Cost/GHG/Equity)</t>
  </si>
  <si>
    <t>Support ability to establish building energy performance programs</t>
  </si>
  <si>
    <t>Ensuring energy projects "do no harm" to our natural resources, and preferably, improve them.</t>
  </si>
  <si>
    <t>Support updates to more stringent building codes</t>
  </si>
  <si>
    <t>Don't forget RENTERS. Have less incentive to invest in property improvements</t>
  </si>
  <si>
    <t>Implement the County Operational Energy Strategy</t>
  </si>
  <si>
    <t>Look at most cost effective solutions; leave plan 'open' enough to leverage new technologies/ products</t>
  </si>
  <si>
    <t>Incentive programs</t>
  </si>
  <si>
    <t>Equity &amp; Environmental Justice b/c cost burden often unfairly burdens those who pollute the least (smaller, older homes)</t>
  </si>
  <si>
    <t>Encourage technological innovations that reduce energy use/emissions from Fairfax schools (grade - college) students (i.e. science fairs)</t>
  </si>
  <si>
    <t>Support development and expansion of utility-sponsored programs</t>
  </si>
  <si>
    <t>Focus on largest energy users first (multifamily owners/operators) as they will offer the biggest bang for the buck.</t>
  </si>
  <si>
    <t>Think community scale with strategies that pull together developments with common actions</t>
  </si>
  <si>
    <t>Support ability to establish new financing tools</t>
  </si>
  <si>
    <t>Housing Affordability</t>
  </si>
  <si>
    <t>For a 30 year time horizon, we need to examine technologies on the horizon, such as microturbine at the residential scale.</t>
  </si>
  <si>
    <t>Consider whether it impacts highest emitters the most</t>
  </si>
  <si>
    <t>BTC - Improve Building Code Enforcement, particularly in Renovations</t>
  </si>
  <si>
    <t>Enforcement and verification of energy codes</t>
  </si>
  <si>
    <t>subsidies and grants need to be available </t>
  </si>
  <si>
    <t>Incentives for geothermal</t>
  </si>
  <si>
    <t>Support new or expanded state-level incentive programs</t>
  </si>
  <si>
    <t>Reliability and availability of 'green' energy sources</t>
  </si>
  <si>
    <t>Incentives for sharing the big cost of geothermal systems across multiple households (e.g. condos, attached townhomes)</t>
  </si>
  <si>
    <t>public education events (virtual/in person later) 'What's in it for You?'</t>
  </si>
  <si>
    <t>Technology Readiness</t>
  </si>
  <si>
    <t>Financing tools</t>
  </si>
  <si>
    <t>socioeconomic impacts</t>
  </si>
  <si>
    <t>Electrified heat options</t>
  </si>
  <si>
    <t>Allow tree bank/fund money to be used by private landowners to allow for tree planting on private property to help reduce building energy usage via shade, windbreaks, etc..</t>
  </si>
  <si>
    <t>Reduction of GHG emissions between the various  alternatives</t>
  </si>
  <si>
    <t>RNG -- waste water treatment plants and landfills</t>
  </si>
  <si>
    <t>Incentives for energy efficiency upgrades (HVAC, roofs, insulation, lighting) of existing residential properties, e.g., energystar</t>
  </si>
  <si>
    <t>Equity in ensuring lower income households aren't burdened with costs they can't afford</t>
  </si>
  <si>
    <t>Encourage synergies with vegetative plantings (trees, shrubs) to offset energy costs of heating/cooling</t>
  </si>
  <si>
    <t>upgrade building codes in energy area</t>
  </si>
  <si>
    <t>communities can be more effective than individuals, demonstration projects</t>
  </si>
  <si>
    <t>Education for desired action - how would I choose solar panels, for example</t>
  </si>
  <si>
    <t>Incentives are key</t>
  </si>
  <si>
    <t>improved health benefits associated with weatherization</t>
  </si>
  <si>
    <t>Incentives for biophilic retrofits of existing residential buildings as a way to reduce home energy costs while growing natural resources</t>
  </si>
  <si>
    <t>Leveraging HOAs for outreach</t>
  </si>
  <si>
    <t>Job growth</t>
  </si>
  <si>
    <t>Incentive for electric vehicles</t>
  </si>
  <si>
    <t>R-PACE -- residential property financing of energy</t>
  </si>
  <si>
    <t>A national price on carbon emission is essential and will impact the county's programs profoundly. </t>
  </si>
  <si>
    <t>hybrid heat pumps </t>
  </si>
  <si>
    <t>We might think of making a county expert available to help communities overcome obstacles for specific projects </t>
  </si>
  <si>
    <t>Cost of doing nothing should be clearly defined</t>
  </si>
  <si>
    <t xml:space="preserve">Energy efficient building codes, especially for new construction and renovation </t>
  </si>
  <si>
    <t>Offer financial incentives (tax benefits) to building owners/businesses for demonstrated reductions in energy use.</t>
  </si>
  <si>
    <t>downstream maintenance costs</t>
  </si>
  <si>
    <t>BTC - Integrate State, Federal and local incentives for low-income communities improvements in building efficiencies</t>
  </si>
  <si>
    <t>Implementation</t>
  </si>
  <si>
    <t>Energy feedback in utility bills, comparison to neighbors</t>
  </si>
  <si>
    <t>increased density will be necessary to distribute costs</t>
  </si>
  <si>
    <t>Emerging technologies need to be promoted.  For example, microturbines</t>
  </si>
  <si>
    <t>Upgrade lighting to LED</t>
  </si>
  <si>
    <t>Ease of implementation</t>
  </si>
  <si>
    <t>Community solar</t>
  </si>
  <si>
    <t>Incubate startups in the EE field</t>
  </si>
  <si>
    <t>Measuring any positive impact on the creation of related green jobs</t>
  </si>
  <si>
    <t>Energy audit as a requirement for real estate sales</t>
  </si>
  <si>
    <t>Incentives cost money</t>
  </si>
  <si>
    <t>affordability</t>
  </si>
  <si>
    <t>Find a way to encourage businesses to give neighborhood discounts for needed energy improvements. Would a solar panel provider give discount for a group of houses that are clustered together? Might be cost-saving for businesses, too, such as having to bring heavy equipment  </t>
  </si>
  <si>
    <t>Put a tax on carbon (carbon fee &amp; dividend)</t>
  </si>
  <si>
    <t>Impacts viewed a a system approach - what does one alternative have on other strategies</t>
  </si>
  <si>
    <t>Make energy efficiency auditing available (free or low cost as an incentive)</t>
  </si>
  <si>
    <t>Education and outreach re: options</t>
  </si>
  <si>
    <t>Calculate external and non-energy benefits when doing EVERY C/B analysis</t>
  </si>
  <si>
    <t>Educate residents as to their options to "go green" (including cost / benefit analysis)</t>
  </si>
  <si>
    <t>Require disclosure of annual energy costs at time of listing for homes.</t>
  </si>
  <si>
    <t>Public education program to help small businesses and residents overcome the capital cost conscerns</t>
  </si>
  <si>
    <t>Create a volunteer corps to do energy efficiency repairs in low income housing</t>
  </si>
  <si>
    <t>Find a way to engage kids</t>
  </si>
  <si>
    <t>higher taxes - becoming california</t>
  </si>
  <si>
    <t>Fun instructional videos on home improvements like weather stripping</t>
  </si>
  <si>
    <t>Can we develop a kind of ESCO for small businesses and residents</t>
  </si>
  <si>
    <t>ability to go viral or become competitive in a neighborhood</t>
  </si>
  <si>
    <t>Multi-unit dwellings -- need to have shared benefits of energy efficiency</t>
  </si>
  <si>
    <t>Clearly outline and educate the public about the cost of NOT taking actions to address emissions, climate change, etc.</t>
  </si>
  <si>
    <t>Incentives for solar installation</t>
  </si>
  <si>
    <t>Education will be essential, along with incentives.</t>
  </si>
  <si>
    <t>BTC - Pursue an R-PACE program (residential version of CPACE already in the county)</t>
  </si>
  <si>
    <t>homeowner association adoption of clean energy protocols</t>
  </si>
  <si>
    <t>economic development incentives for energy business and startups</t>
  </si>
  <si>
    <t>Comfort and Health improvements in the home due to improved EE</t>
  </si>
  <si>
    <t>Leveraging community colleges for EE job training</t>
  </si>
  <si>
    <t>drive business away with over regulation</t>
  </si>
  <si>
    <t>Smart grid solutions</t>
  </si>
  <si>
    <t>opportunity to help "level" the playing field -  provide all students w/ education about climate change, energy efficiency, etc.</t>
  </si>
  <si>
    <t>Develop neighborhood "green belt" volunteers who advise others in their area</t>
  </si>
  <si>
    <t>resale value and appraisal value</t>
  </si>
  <si>
    <t>Leveraging libraries for education/ outreach</t>
  </si>
  <si>
    <t>include energy efficiency when assessing residential value</t>
  </si>
  <si>
    <t>Home showcase/ contest (spotlight EE homes in Co.)</t>
  </si>
  <si>
    <t>Ignore politics, make science based decisions.</t>
  </si>
  <si>
    <t>organize state and federal level focus for efforts beyond county capabilities</t>
  </si>
  <si>
    <t>feedback on progress</t>
  </si>
  <si>
    <t>Implement a Residential PACE program</t>
  </si>
  <si>
    <t>Partnerships with companies w/ smart home solutions like Google (Nest)</t>
  </si>
  <si>
    <t>Make sure that programs also benefit renters! Multi-unit dwellings</t>
  </si>
  <si>
    <t>For community engagement/equity, engage (and pay) students in low-income communities to envision and participate in  energy improvement within their communities (a la Urban Studio  in DC)</t>
  </si>
  <si>
    <t xml:space="preserve">Strategy 1b: Increase energy efficiency and conservation in existing buildings (Commercial) </t>
  </si>
  <si>
    <t>Upgrade building control systems, HVAC, process improvements, etc. </t>
  </si>
  <si>
    <t>Costs and benefits both have multiplier effects. Be sure to calculate both carefully. </t>
  </si>
  <si>
    <t>Requirements should not impede or create disincentive for economic growth/companies moving or staying in FFX</t>
  </si>
  <si>
    <t>Incentives for biophilic retrofits of existing commercial buildings as a way to reduce home energy costs while growing natural resources</t>
  </si>
  <si>
    <t>Scale incentives/requirements to the size of the emitter</t>
  </si>
  <si>
    <t>Pressure/incentivize residential builders to adopt solar, geothermal in their plans if they are building a certain number of homes &gt;10?</t>
  </si>
  <si>
    <t>Job creation through EE auditing/ retrofitting programs</t>
  </si>
  <si>
    <t>BTC - benchmark energy consumption in commercial buildings</t>
  </si>
  <si>
    <t>encourage/reward telework to reduce need for new buildings</t>
  </si>
  <si>
    <t>Does it incentivize landlords and tenants to work together</t>
  </si>
  <si>
    <t>Geothermal is efficient, removes demand from the grid, has lower maintenance costs and doesn't pollute. Fuel from heaven</t>
  </si>
  <si>
    <t>Work with our Utilities to initiate Geothermal financing programs</t>
  </si>
  <si>
    <t>Consider positive impacts of attracting green businesses/becoming a green hub for the region</t>
  </si>
  <si>
    <t>Cost of retrofit can be onerous, look at cleaner fuels for existing building systems (i.e. LEDs use standard fixtures). Same for HVAC</t>
  </si>
  <si>
    <t>Least cost way to achieve GHG Reduction</t>
  </si>
  <si>
    <t>Supporting pilots for emerging technologies</t>
  </si>
  <si>
    <t>cap and trade to encourage efficiency</t>
  </si>
  <si>
    <t>Multifamily housing affordability</t>
  </si>
  <si>
    <t>Encourage district energy campuses/areas</t>
  </si>
  <si>
    <t>Develop guidance on effective use of small scale wind turbines</t>
  </si>
  <si>
    <t>encourage smart development eg encouraging net reduction of energy for new development or incentivize rehab of existing buildings</t>
  </si>
  <si>
    <t>workers need to have input to building environment</t>
  </si>
  <si>
    <t>Accelerated county review of energy efficiency and alternative energy upgrades</t>
  </si>
  <si>
    <t>The existing program where libraries check out equipment to self check your home for heat loss  should be be better advertised</t>
  </si>
  <si>
    <t>Focus on energy reduction</t>
  </si>
  <si>
    <t>Geothermal Heating and Cooling for all School Bldg Renovations</t>
  </si>
  <si>
    <t>encourage adaptive reuse</t>
  </si>
  <si>
    <t>Technology agnostic to achieve GHG reductions</t>
  </si>
  <si>
    <t>Regulate after hours lighting practices in commercial bldgs </t>
  </si>
  <si>
    <t>Provide meaningful recognition from County Leaders to building owners achieving large energy savings.</t>
  </si>
  <si>
    <t>A way for building users to recognize actions implemented and track progress or use</t>
  </si>
  <si>
    <t>Develop a county award for energy efficiency improvements by small businesses</t>
  </si>
  <si>
    <t>Incentivize energy efficient upgrades to existing buildings to encourage re-use when possible.</t>
  </si>
  <si>
    <t>Scalability</t>
  </si>
  <si>
    <t>expect LEED platinum and higher certification </t>
  </si>
  <si>
    <t>hydrogen energy storage pilot project</t>
  </si>
  <si>
    <t>District Energy for Campus-like developments</t>
  </si>
  <si>
    <t>District Energy Incentive</t>
  </si>
  <si>
    <t>maintenance costs</t>
  </si>
  <si>
    <t>Expand and promote C-PACE and Green Banks</t>
  </si>
  <si>
    <t>Permit, encourage community solar -- shared benefit for multi-unit dwellings and multi-tenant commercial buldings</t>
  </si>
  <si>
    <t>Ability of tenants and LL to brag about it</t>
  </si>
  <si>
    <t>micro wind turbines</t>
  </si>
  <si>
    <t>Programs to encourage "lights off" in office buildings after dark (e.g. timers)</t>
  </si>
  <si>
    <t>ROI</t>
  </si>
  <si>
    <t>Requirements for periodic building recommissioning</t>
  </si>
  <si>
    <t>develop training programs for trade unions to ensure skilled work force in energy efficient work </t>
  </si>
  <si>
    <t>Potential to train or provide apprenticeship opportunities during implementation</t>
  </si>
  <si>
    <t>Set targets, goals for commercial real estate based upon square footage. More sf, tougher standards. </t>
  </si>
  <si>
    <t>Rezone areas with high energy usage commercial real estate toward high density, 24 hour neighborhoods</t>
  </si>
  <si>
    <t>landlords, tenants, and customers all benefit from improvements</t>
  </si>
  <si>
    <t>High profile building "green games"</t>
  </si>
  <si>
    <t>Speed of implementation</t>
  </si>
  <si>
    <t>Educate businesses as to their options to "go green" (including cost / benefit analysis)</t>
  </si>
  <si>
    <t>Required landlord and tenant sustainability committees in multi-tenant buildings</t>
  </si>
  <si>
    <t>Availability of services to be provided through local businesses</t>
  </si>
  <si>
    <t>Solar incentives</t>
  </si>
  <si>
    <t>Encourage telecommute - less use of the building</t>
  </si>
  <si>
    <t>Corporate solar cells should store excess capacity in batteries. When their daytime demand peaks they contribute and save grid capacity. </t>
  </si>
  <si>
    <t>Provide assistance to small businesses on navigating Solar programs, such as obtaining RECs</t>
  </si>
  <si>
    <t>Battery storage facilities for DVP to capture solar energy for use at night</t>
  </si>
  <si>
    <t>Focus efforts on largest energy users first (corporations/organizations with the largest footprint)</t>
  </si>
  <si>
    <t>Replicate NYC's building energy efficiency improvement requirements for commercial buildings</t>
  </si>
  <si>
    <t>Provide tax incentives for proven reductions in energy use.</t>
  </si>
  <si>
    <t>Work with neighborhood retailers to promote community efficiency programs centered around the neighborhoods</t>
  </si>
  <si>
    <t>Better training and more hires for Bldg Code enforcement.</t>
  </si>
  <si>
    <t>Promote pilots for creating and using hydrogen from renewables</t>
  </si>
  <si>
    <t>electric charging has been hugely successful, build more to get ahead of the transformation</t>
  </si>
  <si>
    <t>Requirements for green leases</t>
  </si>
  <si>
    <t>Aggressively promote green proffers EE and green roofs for major renovation -- </t>
  </si>
  <si>
    <t>Work with the corporate community. Their ideas may have already been vetted by their boards and shareholders.</t>
  </si>
  <si>
    <t>Require Dominion, Washington Gas provide  EE incentives to businesses </t>
  </si>
  <si>
    <t>Demonstrate the use of fuel cells in small businesses</t>
  </si>
  <si>
    <t>Have county adopt a Residential Property Assessed Clean Energy (R-PACE) Bond program </t>
  </si>
  <si>
    <t>Have the real estate industry include energy performance in the Multi-listing Service (MLS)</t>
  </si>
  <si>
    <t>develop education and training relationships with the community colleges and training schools  to ensure skilled work force for energy efficient property management </t>
  </si>
  <si>
    <t>Require energy efficiency plans and metrics -- public reporting of energy intensity for existiing commercial buiildings</t>
  </si>
  <si>
    <t>Promote ideas  from  landscape architects involved in 'climate positive design': plant more; pave less; use materials with lower embodied carbon; update your specifications to meet the highest sustainability performance standards specifically your concrete specifications by using cement substitutions. use fertilizers/equipment that do not rely so much on fossil fuels. FYI There's a free app /design tool for landscape architects that helps them ensure their landscape design gets to "climate positive" in, say, five years rather than 15. This  is energy related bec it focuses a lot on emissions vs sequestering</t>
  </si>
  <si>
    <t xml:space="preserve">Strategy 2: Pursue beneficial electrification in existing buildings
</t>
  </si>
  <si>
    <t>Incentives for wiring for e-car charging stations (overlap w/transportation)</t>
  </si>
  <si>
    <t>Payback period</t>
  </si>
  <si>
    <t>Dual Fuel Heat Pumps (electric, change to gas on coldest days when electric less efficient)</t>
  </si>
  <si>
    <t>Support next generation refrigerants and systems</t>
  </si>
  <si>
    <t>reliability issues (i.e. wind / solar need backup)</t>
  </si>
  <si>
    <t>Retrofit existing commercial buildings (e.g., heat pumps)</t>
  </si>
  <si>
    <t>Support new utility programs on beneficial electrification</t>
  </si>
  <si>
    <t>Make sure  consider the human experience in the buildings (i.e. comfort)</t>
  </si>
  <si>
    <t>Retrofit existing residential buildings (e.g., heat pumps)</t>
  </si>
  <si>
    <t>Support local ability to implement building electrification programs </t>
  </si>
  <si>
    <t>Partner with companies that offer smart home/ bldg solutions (e.g., Google Nest)</t>
  </si>
  <si>
    <t>Require training of electricians and trade workers in energy efficiency</t>
  </si>
  <si>
    <t>Consumer Acceptance </t>
  </si>
  <si>
    <t>Community solar, solar gardens that renters and tenants with shared benefits with owners</t>
  </si>
  <si>
    <t>Developer Acceptance</t>
  </si>
  <si>
    <t>Microturbines at residential and small business scale</t>
  </si>
  <si>
    <t>County staff focused on building coalitions of small businesses </t>
  </si>
  <si>
    <t>Look at cost/benefit - 'beneficial' needs to be quantified (GHG, $$$, comfort, etc.)</t>
  </si>
  <si>
    <t>community wide / local programs ie shared solar, pooled geothermal</t>
  </si>
  <si>
    <t>Zoning incentives for EV charging in multi-unit dwelling, commercial, HOAs</t>
  </si>
  <si>
    <t>Encourage Shared Savings programs</t>
  </si>
  <si>
    <t>Financial incentives for homeowners to switch from gas heating to electric.</t>
  </si>
  <si>
    <t>Ensure electric energy is coming from clean sources</t>
  </si>
  <si>
    <t>Solar panels for buildings</t>
  </si>
  <si>
    <t>Mandate large commercial buildings meet energy efficiency reductions -- a la NYC requirements</t>
  </si>
  <si>
    <t>If switching to electric could include a backup electric supply more local than the electric relay, that may encourage the switch</t>
  </si>
  <si>
    <t>CHP (combined heat &amp; power)</t>
  </si>
  <si>
    <t>Metrics for comparing existing systems to new more efficient electric systems</t>
  </si>
  <si>
    <t>Focus on GHG emissions vs kilowatt hours</t>
  </si>
  <si>
    <t>need technology that will provide sufficient heat during coldest days - current heat pump or resistant heat not adequate or maintain dual fuel systems</t>
  </si>
  <si>
    <t>Mandate Dominion, Wash Gas incentives for small business, residential electrification</t>
  </si>
  <si>
    <t>total savings over lifetime vs cost to build and financing incentives</t>
  </si>
  <si>
    <t>Provide education for owners on the applicability of existing heat pump technology for various building types.</t>
  </si>
  <si>
    <t>TAX CARBON, INCENTIVE EFFICIENCIES</t>
  </si>
  <si>
    <t>what are new businesses interested in?</t>
  </si>
  <si>
    <t>put a tax on carbon (carbon fee &amp; dividend)</t>
  </si>
  <si>
    <t>Operating costs savings</t>
  </si>
  <si>
    <t>Payback period (when does X pay for itself?) as well as GHG benefits.</t>
  </si>
  <si>
    <t xml:space="preserve">Strategy 3: Implement green building standards for new buildings </t>
  </si>
  <si>
    <t>Calculation of all positive benefits (e.g. reduction in health costs, lower energy payments, increased grid resiliency, etc)</t>
  </si>
  <si>
    <t>Prioritize green building/energy efficiency in developer proffers</t>
  </si>
  <si>
    <t>Energy codes</t>
  </si>
  <si>
    <t>Support local energy code adoption</t>
  </si>
  <si>
    <t>Cost of construction; need to avoid 'closing doors' that preclude new technologies</t>
  </si>
  <si>
    <t>High density, mass transit oriented development -- planning and zoning</t>
  </si>
  <si>
    <t>Occupant outcomes such as reductions in sick leave, improved cognition in students, etc.</t>
  </si>
  <si>
    <t>Require new buildings be wired for EVs, electric appliances (alternative to gas)</t>
  </si>
  <si>
    <t>Support ability to establish municipal impact fees or escrows to ensure CECAP compliance</t>
  </si>
  <si>
    <t>Incentives for biophilic designs which reduce energy needs while growing natural resources</t>
  </si>
  <si>
    <t>Incentives for geothermal as standard practice</t>
  </si>
  <si>
    <t>Support ability to adopt LEED standards, net zero, or other green building policies</t>
  </si>
  <si>
    <t>Require passive solar design for new buildings</t>
  </si>
  <si>
    <t>Make sure new buildings can 'flex' as new energy options come on line - don't build in obsolecence</t>
  </si>
  <si>
    <t>Support new, more stringent statewide green building codes</t>
  </si>
  <si>
    <t>require solar, meeting specified returns on investment criteria, on all new construction ((like CA)</t>
  </si>
  <si>
    <t>Recognition of new net zero development that does not harm (for example)</t>
  </si>
  <si>
    <t>Continue to lead by example through Fairfax's Green Building policies</t>
  </si>
  <si>
    <t>make it financially attractive to reuse building as opposed to new.</t>
  </si>
  <si>
    <t>State USBC has to mandate IECC code compliance</t>
  </si>
  <si>
    <t>Provide incentives to homebuilders for construction of ENERGY STAR Homes.</t>
  </si>
  <si>
    <t>There should be a County process to evaluate new projects like Fairfax Peak to ensure they will be net zero for carbon emissions.  </t>
  </si>
  <si>
    <t>Expand C-PACE, Green Bank financial mechanisms for </t>
  </si>
  <si>
    <t>Will this site remain live for input?</t>
  </si>
  <si>
    <t>Support ability to make energy modeling requirements for new buildings</t>
  </si>
  <si>
    <t>Impacts (Cost/GHG/Equity)</t>
  </si>
  <si>
    <t>Implementation Strategies</t>
  </si>
  <si>
    <t>Impacts</t>
  </si>
  <si>
    <t>Energy and building codes</t>
  </si>
  <si>
    <t>County programs</t>
  </si>
  <si>
    <t>Education/outreach</t>
  </si>
  <si>
    <t>Other</t>
  </si>
  <si>
    <t>Social/racial equity</t>
  </si>
  <si>
    <t>Economic opportunity</t>
  </si>
  <si>
    <t>Health and environmental justice</t>
  </si>
  <si>
    <t>GHG reductions</t>
  </si>
  <si>
    <t>Cost</t>
  </si>
  <si>
    <t>Business initiatives</t>
  </si>
  <si>
    <t>Implementation Category</t>
  </si>
  <si>
    <t>Impact Category</t>
  </si>
  <si>
    <t>*Comments identified as "Other" will be categorized in further rounds of analysis once all Mural comments are collected from the January 27 and January 28 meetings.</t>
  </si>
  <si>
    <t>County wide heat/cool residential map on GIS</t>
  </si>
  <si>
    <t>Comment</t>
  </si>
  <si>
    <t>From</t>
  </si>
  <si>
    <t>Strategy 1a</t>
  </si>
  <si>
    <t>Business inititatives/County Programs</t>
  </si>
  <si>
    <t>Technology Category</t>
  </si>
  <si>
    <t>Geothermal</t>
  </si>
  <si>
    <t>District energy</t>
  </si>
  <si>
    <t>Strategy 1b</t>
  </si>
  <si>
    <t>Connect green spaces and promote SITES  (like LEED for landscaping)</t>
  </si>
  <si>
    <t>CHP</t>
  </si>
  <si>
    <t>Electrified Heat</t>
  </si>
  <si>
    <t>Hybrid Heat Pumps</t>
  </si>
  <si>
    <t>RNG</t>
  </si>
  <si>
    <t>Strategy 2</t>
  </si>
  <si>
    <t>Electric Vehicle Charging Stations (Energy/Transport Overlap)</t>
  </si>
  <si>
    <t>Strategy 3</t>
  </si>
  <si>
    <t>Green infrastructure</t>
  </si>
  <si>
    <t>LED lighting</t>
  </si>
  <si>
    <t>Cost of doing nothing</t>
  </si>
  <si>
    <t>Feasibility</t>
  </si>
  <si>
    <t>State/federal programs</t>
  </si>
  <si>
    <t>County programs/business initiatives</t>
  </si>
  <si>
    <t>Hydrogen</t>
  </si>
  <si>
    <t>LED &amp; HVAC Improvements</t>
  </si>
  <si>
    <t>Crosscutting</t>
  </si>
  <si>
    <t>Holistic cost/benefit</t>
  </si>
  <si>
    <t>Energy reliability</t>
  </si>
  <si>
    <t>Protecting natural resources</t>
  </si>
  <si>
    <t>Strategy 1b: Increase energy efficiency and conservation in existing buildings - Commercial</t>
  </si>
  <si>
    <t>Strategy 2: Pursue beneficial electrification in existing buildings</t>
  </si>
  <si>
    <t>Strategy 1a: Increase energy efficiency and conservation in existing buildings - Residential</t>
  </si>
  <si>
    <t>Dual Fuel Systems</t>
  </si>
  <si>
    <t>Local backup electric supply</t>
  </si>
  <si>
    <t>Increase building code stringency</t>
  </si>
  <si>
    <t>Retrocommissioning</t>
  </si>
  <si>
    <t>Technology readiness</t>
  </si>
  <si>
    <t>Adaptive Reuse</t>
  </si>
  <si>
    <t>Climate positive design</t>
  </si>
  <si>
    <t>Net Zero, LEED</t>
  </si>
  <si>
    <t>Energy code adoption</t>
  </si>
  <si>
    <t>LEED</t>
  </si>
  <si>
    <t>Energy modeling requirement</t>
  </si>
  <si>
    <t>Emerging Technology</t>
  </si>
  <si>
    <t>Require major renovations of residential, commercial meet current IECC or IgCC EE code standards/Require IECC current energy efficiency standards for major renovation</t>
  </si>
  <si>
    <t>Strategy:</t>
  </si>
  <si>
    <t>Provide feedback on progress</t>
  </si>
  <si>
    <t>Use pilot and demonstration projects</t>
  </si>
  <si>
    <t xml:space="preserve">Think community scale </t>
  </si>
  <si>
    <t xml:space="preserve"> </t>
  </si>
  <si>
    <t>Make science based decisions</t>
  </si>
  <si>
    <t>View impacts in a system approach</t>
  </si>
  <si>
    <t>Implementation (Comment Count)</t>
  </si>
  <si>
    <t>Impact (Comment Count)</t>
  </si>
  <si>
    <t>Crosscutting Feedback</t>
  </si>
  <si>
    <t>Emerging Building &amp; Energy Efficiency Technologies</t>
  </si>
  <si>
    <t>Summary of Building &amp; Energy Efficiency Mural Comments</t>
  </si>
  <si>
    <t>Scalability and ability to go viral</t>
  </si>
  <si>
    <t>Total Count</t>
  </si>
  <si>
    <t>Sector summary tab</t>
  </si>
  <si>
    <t>Strategy tab</t>
  </si>
  <si>
    <t>Introduction</t>
  </si>
  <si>
    <t>Legend</t>
  </si>
  <si>
    <t>Reducing driving and car use in general, cutting highway expansion</t>
  </si>
  <si>
    <t>Dillon Rule?</t>
  </si>
  <si>
    <t>get Richmond to adopt air pollution standards lke CA</t>
  </si>
  <si>
    <t>It's not necessary to use a two-ton vehicle to go a half mile to CVS</t>
  </si>
  <si>
    <t>Fairfax County needs to control its own roads, not VDOT</t>
  </si>
  <si>
    <t>EVs still output huge amounts of plastic microparticles from their tires</t>
  </si>
  <si>
    <t>for bike lane infrastructure to be used comfortably we need large shade trees</t>
  </si>
  <si>
    <t>do not relay on ride share - increases vmt</t>
  </si>
  <si>
    <t>What is working in other places?</t>
  </si>
  <si>
    <t>EVs still cause traffic</t>
  </si>
  <si>
    <t>improve bus service and other public transportation</t>
  </si>
  <si>
    <t>EV charging through solar or other renewables</t>
  </si>
  <si>
    <t>HOW do we keep EV and fuel cell jobs regional?! what is the feasibility of that?</t>
  </si>
  <si>
    <t>continuous sidewalk</t>
  </si>
  <si>
    <t>Maryland has Hydro Electricity generation</t>
  </si>
  <si>
    <t>Cars keep getting bigger and bigger and more deadly to pedestrians</t>
  </si>
  <si>
    <t>bike lanes</t>
  </si>
  <si>
    <t>Must get the grid to carbon neutral</t>
  </si>
  <si>
    <t>Better land use planing, still need roads</t>
  </si>
  <si>
    <t>need to improve transportation options like smaller neighborhood busses to Metro and to shopping</t>
  </si>
  <si>
    <t>improve bus and metro transport, make it convenient</t>
  </si>
  <si>
    <t>education promotes behavior change</t>
  </si>
  <si>
    <t>EVS that can be rented for a few hours like scooters </t>
  </si>
  <si>
    <t>Need to change the fuel source of electric power plants</t>
  </si>
  <si>
    <t>Building more roads is bad for dealing with climate impacts     ---&gt; more flooding</t>
  </si>
  <si>
    <t>last mile travel options</t>
  </si>
  <si>
    <t>More visibility for EV's on the road- maybe a standard sticker</t>
  </si>
  <si>
    <t>by what percentage will EVs and fuel cell tech for local transport increase</t>
  </si>
  <si>
    <t>Need to implement TCI in Virginia</t>
  </si>
  <si>
    <t>Procurement of renewal energy should ensure that environmental impacts of renewable are avoided. for example a large solar array installed in an area that requires significant tree removal should be avoided</t>
  </si>
  <si>
    <t>EVs still need road infrastructure</t>
  </si>
  <si>
    <t>increase solar and renewable energy sources locally</t>
  </si>
  <si>
    <t>solar</t>
  </si>
  <si>
    <t>Need to encourage EV adoption WITHOUT encouraging MORE driving and vehicle ownership</t>
  </si>
  <si>
    <t>15 minute cities concept-- to develop more bike/ped options</t>
  </si>
  <si>
    <t>Ban gas-powered leaf blowers</t>
  </si>
  <si>
    <t>Car crashes kill 40K people per year</t>
  </si>
  <si>
    <t>Encourage state participation in the Multi-State Zero Emissions Vehicles Taskforce</t>
  </si>
  <si>
    <t>Credits to low-income comunities </t>
  </si>
  <si>
    <t>equitable distribution of ev infrastructure</t>
  </si>
  <si>
    <t>Support state continued active participation in the TCI</t>
  </si>
  <si>
    <t>Educational probgramming on old fashinoned reel mowers and electric mowers</t>
  </si>
  <si>
    <t>Ensure equity in pedestrian and bike infrastructure to include lighting and crosswalks</t>
  </si>
  <si>
    <t>Support new and existing utility initiative to implement demand-response programs</t>
  </si>
  <si>
    <t>Prioritize moving people--using multimodal transportation</t>
  </si>
  <si>
    <t>EV Policies need to go hand in hand with land-use policies</t>
  </si>
  <si>
    <t>Financial incentives for purchasing EV </t>
  </si>
  <si>
    <t>EV's do not pollute the air or noise while working, better for front line communities</t>
  </si>
  <si>
    <t>Car ownership is not equitable</t>
  </si>
  <si>
    <t>Credits to buying EVS</t>
  </si>
  <si>
    <t>EV infrastructure needed equitably across the county</t>
  </si>
  <si>
    <t>How will this impact the porrest members of this commuity?  One Fairfax</t>
  </si>
  <si>
    <t>Tax incentives for EV use</t>
  </si>
  <si>
    <t>many people in the survey chose cars because of convenience. It shows the existing transportation inequities existing today that need to be addressed in One Fairfax and others. Make a more friendly and convenient public transportation network . The existing public transportation network is very time consuming. It doesn't follow enough traffic patterns.</t>
  </si>
  <si>
    <t>Helping low-income communities lease  EVS</t>
  </si>
  <si>
    <t>financial incentives for LEV and EV</t>
  </si>
  <si>
    <t>State lobbying</t>
  </si>
  <si>
    <t>Will greatly reduce emissions</t>
  </si>
  <si>
    <t>Need incentives at state and fed level</t>
  </si>
  <si>
    <t>incentivize fuel cell material handlers for warehousing</t>
  </si>
  <si>
    <t>don't remove tree cover and open space to create EV charging station space.  Need to maintain no negative tree loss in the county as a minimum requirement.</t>
  </si>
  <si>
    <t>charging stations in low-income communities </t>
  </si>
  <si>
    <t>create public private investment partnerships in EV taxis </t>
  </si>
  <si>
    <t>there has been improvement in air quality over the years, but no improvement in health disparity, </t>
  </si>
  <si>
    <t>Incentivize EV charging at gas stations</t>
  </si>
  <si>
    <t>ensure ADA compatibility</t>
  </si>
  <si>
    <t>Building more roads destroy tree cover</t>
  </si>
  <si>
    <t>we need to incentivize car dealers to sell more EVs in Virginia</t>
  </si>
  <si>
    <t>offer free/low fares</t>
  </si>
  <si>
    <t>While working, EV's do not contribute to air and noise pollution.</t>
  </si>
  <si>
    <t>Incentivize electric delivery vehicles </t>
  </si>
  <si>
    <t>Can EV charging stations be powered by solar (ie like a solar roof over the station where you pull in)</t>
  </si>
  <si>
    <t>Cars are dangerous to people walking, biking and accessing transit.</t>
  </si>
  <si>
    <t>Provide incentives for landscape companies to switch to electric equipment</t>
  </si>
  <si>
    <t>Create method for EV charging in older (non garage) townhome areas</t>
  </si>
  <si>
    <t>Need to deal with EV battery recycling</t>
  </si>
  <si>
    <t>Support efforts to create state grant funds for EVs</t>
  </si>
  <si>
    <t>PR campaigns on how cool it is</t>
  </si>
  <si>
    <t>increased premature births from bad air</t>
  </si>
  <si>
    <t>Support and expand HOV lane exemptions</t>
  </si>
  <si>
    <t>ebikes and creating more convenient non car transportation networks </t>
  </si>
  <si>
    <t>Cleaner air = healthier people</t>
  </si>
  <si>
    <t>Explore the creation of local incentive programs similar to DriveCleanChicago</t>
  </si>
  <si>
    <t>Rrgional partnerships on infra</t>
  </si>
  <si>
    <t>air pollution from cars &amp; trucks kills 20,000/year</t>
  </si>
  <si>
    <t>tax rebates for purchases of EV and fuel cell tech</t>
  </si>
  <si>
    <t>Grants from state and federal gov for infra</t>
  </si>
  <si>
    <t>helps people with resperatory issues</t>
  </si>
  <si>
    <t>Partner with ChargePointe or other major EV provider for Grants to Developers</t>
  </si>
  <si>
    <t>Phase in EV buses and waste haulers and retire diesel buses  over time .</t>
  </si>
  <si>
    <t>older people, asthmatics, and people with lung and heart disease confined to indoors during bad air/very hot days</t>
  </si>
  <si>
    <t>Use $$ from TCI for environmental justice rebates</t>
  </si>
  <si>
    <t>implement ev charging stations at schools and county facilities</t>
  </si>
  <si>
    <t>children unable to play outside in very hot days or bad air quality days</t>
  </si>
  <si>
    <t>Support policies that engage with TNCs and online delivery services to explore funding mechanisms</t>
  </si>
  <si>
    <t>More Tax relief for purchase of Teslas</t>
  </si>
  <si>
    <t>lost work days due to illness</t>
  </si>
  <si>
    <t>Work with local financial instructions to crease equitable opportunities for EV adoption</t>
  </si>
  <si>
    <t>make bus routes efficient, add more smaller buses for less popular routes and bigger buses for more popular routes. </t>
  </si>
  <si>
    <t>heat exhaustion for outdoor workers and student athletes</t>
  </si>
  <si>
    <t>Streamline existing municipal permitting inspection processes for infrastructure</t>
  </si>
  <si>
    <t>Not just vehicles, don't forget e-bikes. </t>
  </si>
  <si>
    <t>without decreasing GHG and pollution, health impacts.  asthma attacks, Heart attacks, strokes,  </t>
  </si>
  <si>
    <t>Support ability to require increased percentage of EV infrastructure in homes and apartments</t>
  </si>
  <si>
    <t>Increase use of autonomous vehicle</t>
  </si>
  <si>
    <t>health good air</t>
  </si>
  <si>
    <t>Implement greater focus on sustainability in education, beginning in elementary school</t>
  </si>
  <si>
    <t>best practices on recharging when traveling, errands, etc (demystify)</t>
  </si>
  <si>
    <t>Healther Air - good public health</t>
  </si>
  <si>
    <t>help people figure out how to carpool for local activities</t>
  </si>
  <si>
    <t>E-bike subsidies</t>
  </si>
  <si>
    <t>Cars are not green. Strategy 7 is not ideal</t>
  </si>
  <si>
    <t>air quality monitoring</t>
  </si>
  <si>
    <t>educate residents on how to implement an athome charging station</t>
  </si>
  <si>
    <t>Consider emission impact associated with generating power for EVs and impact of battery manufacturing</t>
  </si>
  <si>
    <t>charging stations in condo, apartment, and townhouse communities</t>
  </si>
  <si>
    <t>Develop Fairfax-specific plan for integrating autonomous vehicles </t>
  </si>
  <si>
    <t>EVs are not carbon neutral</t>
  </si>
  <si>
    <t>safe bike lanes that are complete end to end for transportation routes</t>
  </si>
  <si>
    <t>Incentivizing companies to transition to heavy duty EVs</t>
  </si>
  <si>
    <t>Building EV infrastructure will create jobs</t>
  </si>
  <si>
    <t>Ensure equitable distribution of EV infrastructure</t>
  </si>
  <si>
    <t>Condo associations need to allow EV charging stations on site</t>
  </si>
  <si>
    <t>more public transport options - if you can't affort EVs</t>
  </si>
  <si>
    <t>solar canopy over parking lots for charging</t>
  </si>
  <si>
    <t>Lower income individuals can't afford vehicles</t>
  </si>
  <si>
    <t>Refurbish used EV's- battery upgrades (replace dead cells)</t>
  </si>
  <si>
    <t>Develop a resource bank for home EV charger</t>
  </si>
  <si>
    <t>EVs are costly</t>
  </si>
  <si>
    <t>EV sharing</t>
  </si>
  <si>
    <t>Need to incentivize purchase of EVs</t>
  </si>
  <si>
    <t>EVs are not affordable for very many people</t>
  </si>
  <si>
    <t>E-bke delivery is more efficient and being used in more and more cities</t>
  </si>
  <si>
    <t>Work with state to put incentives in place when purchasing EVs</t>
  </si>
  <si>
    <t>reduce family budgets</t>
  </si>
  <si>
    <t>Bike share system</t>
  </si>
  <si>
    <t>County messaging to explain to citizens the benefits of EVs</t>
  </si>
  <si>
    <t>Expected cost of TCI at the pump.</t>
  </si>
  <si>
    <t>Convert public transportation to electric</t>
  </si>
  <si>
    <t>develop EV fleet for county vehicles</t>
  </si>
  <si>
    <t>reduce cost of lexus lanes for EVs</t>
  </si>
  <si>
    <t>install charging stations at  county recreational facilities /ball fields</t>
  </si>
  <si>
    <t>Renters need access to EV charging stations</t>
  </si>
  <si>
    <t>Whether and if so how much investments in EV will negatively effect investments in non motorized transportatuion</t>
  </si>
  <si>
    <t>purchase electric school buses</t>
  </si>
  <si>
    <t>electric school buses to introduce kids early</t>
  </si>
  <si>
    <t>The power grid in most areas are run off 1 phase.  3 phase is more expensive up front but is is 70% more efficient</t>
  </si>
  <si>
    <t>More trail and bike infrastructure for e-bikes.</t>
  </si>
  <si>
    <t>Explain the amount Fairfax County residents and businesses would add to the outcomes we expect to received from the Governor's program </t>
  </si>
  <si>
    <t>cost of public eEVs</t>
  </si>
  <si>
    <t>EV stations at schools</t>
  </si>
  <si>
    <t>Encourage EV adoption by consumers and private fleets</t>
  </si>
  <si>
    <t>how much this is likely to raise taxes in Fairfax County</t>
  </si>
  <si>
    <t>Have free EV stations on Gopvt buildings</t>
  </si>
  <si>
    <t>EV charging stations installed on all public properties</t>
  </si>
  <si>
    <t>cost of purchasing electrical refueling stations</t>
  </si>
  <si>
    <t>Invest in EV charging infrastructure at county facilities and public locations</t>
  </si>
  <si>
    <t>Electric buses</t>
  </si>
  <si>
    <t>The Governor's TCI participation (i.e., Virginia) would only reduce global temperature by 0.0008 deg. C.  We need to explain the cost effectiveness  of EV's in this context.</t>
  </si>
  <si>
    <t xml:space="preserve">Business initiatives </t>
  </si>
  <si>
    <t>Support policies that engage workplaces and private businesses to incentivize charging infrastructure</t>
  </si>
  <si>
    <t>For home owners who do not have a driveway, there needs to be a way to suport their EV charging needs</t>
  </si>
  <si>
    <t xml:space="preserve">Impact Category </t>
  </si>
  <si>
    <t xml:space="preserve">Implementation </t>
  </si>
  <si>
    <t xml:space="preserve">Strategy 7: Increase Electric Vehicle (EV) Adoption  </t>
  </si>
  <si>
    <t>Reduce the number of cars in Fairfax County - set targets by 2050</t>
  </si>
  <si>
    <t>Reduce biking fear: more bike lanes not shared with cars</t>
  </si>
  <si>
    <t>if we encourage people to work from home rather than commute (extending from changes due to COVID), how much GHG reduction can we achieve</t>
  </si>
  <si>
    <t>underground utility</t>
  </si>
  <si>
    <t>More use of flashing beacons and pedestrian signalized crossings</t>
  </si>
  <si>
    <t>Reduce speed in urban corridors to increase safety</t>
  </si>
  <si>
    <t>Provide Pedestrian lead intervals</t>
  </si>
  <si>
    <t>Denser communites with amenities in walking distance</t>
  </si>
  <si>
    <t>Better lighting at cross walks and bus stops</t>
  </si>
  <si>
    <t>Speed cameras and more automated enforcement</t>
  </si>
  <si>
    <t>be certain low--income communities have equal access</t>
  </si>
  <si>
    <t>Slow traffic speeds</t>
  </si>
  <si>
    <t>Increase bike lanes; paths/sidewalks to shopping areas </t>
  </si>
  <si>
    <t>Concentrate on connecting neighborhoods where connections are viable</t>
  </si>
  <si>
    <t>Explain that getting kids out walking improves their ability to fight off infections and colds</t>
  </si>
  <si>
    <t>Wider sidewalks</t>
  </si>
  <si>
    <t>More connections for bike lanes - EX: Lawyers Rd in Reston has sections marked for biking and others which are very dangerous. Need better connections between safe sections.</t>
  </si>
  <si>
    <t>street lighting</t>
  </si>
  <si>
    <t>Need better lighting on trails to increase safety for trail users</t>
  </si>
  <si>
    <t>Slow traffic to make it safe for pedestrians</t>
  </si>
  <si>
    <t>Need to balance increased use of e-bikes with safety of people on trails like W&amp;OD - some e-bikers go very fast and act like motorcycles </t>
  </si>
  <si>
    <t>Support state and federal funding prioritizing non-motorized transportation</t>
  </si>
  <si>
    <t>Incentivize companies that allow their employees to telework x days a week - county govt should lead the way in this effort</t>
  </si>
  <si>
    <t>Sensitive natural resources (including rare habitats that exist in Fairfax County) should not be harmed and ideally and ideally should be better protected through transportation projects</t>
  </si>
  <si>
    <t>Cargo bikes are going to be the next rage</t>
  </si>
  <si>
    <t>Land Use and Development policies</t>
  </si>
  <si>
    <t>more sidewalks and bike lanes!</t>
  </si>
  <si>
    <t>expand metro</t>
  </si>
  <si>
    <t>We need to have tree lined streets and paths to incentivize walking to schools , shopping. libraries , metro</t>
  </si>
  <si>
    <t>More bike parking at all businesses</t>
  </si>
  <si>
    <t>Establish car-free zones in some local commertial areas</t>
  </si>
  <si>
    <t>London permits you to buy 3,6 or 12 month passes for the tube (metro rail)  and other public transportation. Allowing this with metrorail / bus encourage people to purchase a pass and use public transportation</t>
  </si>
  <si>
    <t>mixed-use development = feasibility of walking/biking to work</t>
  </si>
  <si>
    <t>All way crossings (pedestrian scramble)</t>
  </si>
  <si>
    <t>encourage walk bike last mile- safer more direct routes</t>
  </si>
  <si>
    <t>more non motorized transp could help to reduce the excessive speeds that we are seeing cars nowadays in pandemic</t>
  </si>
  <si>
    <t>encourage walkable neighborhoods</t>
  </si>
  <si>
    <t>add lights and crosswalks to connect neighborhoods</t>
  </si>
  <si>
    <t>Time- people don't want to spend more time</t>
  </si>
  <si>
    <t>Higher density communities</t>
  </si>
  <si>
    <t>Ped signals automatic instead of hand activated</t>
  </si>
  <si>
    <t>Safety, safety safety- especially</t>
  </si>
  <si>
    <t>Low density communities = higher GHG emissions</t>
  </si>
  <si>
    <t>Provide county residents with annual update to implementation of Bicycle Master Plan</t>
  </si>
  <si>
    <t>Need to deal with NIMBYism</t>
  </si>
  <si>
    <t>ensure affordability in Tod/transit areas</t>
  </si>
  <si>
    <t>lower speed limits</t>
  </si>
  <si>
    <t>Non motorized transportation brings residents into  closer contact with their local communities</t>
  </si>
  <si>
    <t>Expand bus routes and availability</t>
  </si>
  <si>
    <t>Create bus routes that mimic traffic patterns and to reduce time disparities between driving v taking the bus</t>
  </si>
  <si>
    <t>Walkability emphasis</t>
  </si>
  <si>
    <t>Smaller buses for less common routes </t>
  </si>
  <si>
    <t>More and more people are riding since COVID - capitalize on this quickly</t>
  </si>
  <si>
    <t>15 minute city concept in planning</t>
  </si>
  <si>
    <t>Fully implement Bicycle Master Plan</t>
  </si>
  <si>
    <t>higher level of accidents with bikers getting injured</t>
  </si>
  <si>
    <t>safe routes to school</t>
  </si>
  <si>
    <t>HOA Board involvement</t>
  </si>
  <si>
    <t>community outeach</t>
  </si>
  <si>
    <t>Stop widening highways</t>
  </si>
  <si>
    <t>improve bus amenities/stops</t>
  </si>
  <si>
    <t>limitations on accessiblity to public transportation and how soon will people ride again given covid</t>
  </si>
  <si>
    <t>Commuter bike trails separate from mixed use trails</t>
  </si>
  <si>
    <t>public transportation</t>
  </si>
  <si>
    <t>Families and elderly cannot use this as easily</t>
  </si>
  <si>
    <t>More sidewalks, period</t>
  </si>
  <si>
    <t>bus study to find more efficient routes to circulate more often</t>
  </si>
  <si>
    <t>Accessibility for all</t>
  </si>
  <si>
    <t>Study what European cities have done - extensive biking nextworks</t>
  </si>
  <si>
    <t>sustainable urban planning </t>
  </si>
  <si>
    <t>Low income user impacts</t>
  </si>
  <si>
    <t>Put parking between the bike trail and the road</t>
  </si>
  <si>
    <t>Work with VDOT to reduce speed limits in urban corridors</t>
  </si>
  <si>
    <t>Is it an equitable solution?</t>
  </si>
  <si>
    <t>Bike trails that are interconnected</t>
  </si>
  <si>
    <t>Use a bus fleet of smaller buses so as to allow more routes and reduce per mile emissions.</t>
  </si>
  <si>
    <t>Prioritize biking access in low income areas</t>
  </si>
  <si>
    <t>wide sidewalks-wide enough for strollers, wheelchairs and pedestrians</t>
  </si>
  <si>
    <t>More investment for retrofitting sidewalks and trails. </t>
  </si>
  <si>
    <t>Improve safety for vulnerable road users</t>
  </si>
  <si>
    <t>Complete the Capital Trails Network</t>
  </si>
  <si>
    <t>find ways to permit bikes on metro all times of the day</t>
  </si>
  <si>
    <t>Reduce pedestrian deaths through equitable infrastructure</t>
  </si>
  <si>
    <t>For trails for people and bikes an environmental impact study should be done to ensure protection of natural resources especially trees  that provide important ecosystem services</t>
  </si>
  <si>
    <t>Listen to local bike advocates</t>
  </si>
  <si>
    <t>how to ensure equitable impacts in disadvantaged communities?</t>
  </si>
  <si>
    <t>Plant trees along bike routes to develop full canopies that reduce summertime temperatures </t>
  </si>
  <si>
    <t>Density is key to reducing distances for people</t>
  </si>
  <si>
    <t>reduce social isolation</t>
  </si>
  <si>
    <t>We want active transportation available to all 365 days of the year.  We need large shade trees to allow for a comfortable user experience.</t>
  </si>
  <si>
    <t>Cash incentives for e-bikes</t>
  </si>
  <si>
    <t>Better health outcomes &amp;reduced stress</t>
  </si>
  <si>
    <t>make walking safer by adding crosswalks with lights to stop traffic</t>
  </si>
  <si>
    <t>Pedestrian only public squares</t>
  </si>
  <si>
    <t>healthier community</t>
  </si>
  <si>
    <t>Continue implementation of Fairfax trail planning as part of county Comprehensive Plan</t>
  </si>
  <si>
    <t>find out the reason why so many parents drive their children to school instead of taking the public school bus and fix that problem</t>
  </si>
  <si>
    <t>if school routes are more walkable, it will improve student fitness and mental health</t>
  </si>
  <si>
    <t>Aggressively promote the reduction of Vehicle Miles Traveled</t>
  </si>
  <si>
    <t>remove arbitrary laws that targets BIpoc community </t>
  </si>
  <si>
    <t>TRails and sidewalks should work around large shade trees  and natural resource areas which should be preserved.</t>
  </si>
  <si>
    <t>incentive for affordable housing</t>
  </si>
  <si>
    <t>cleaner air</t>
  </si>
  <si>
    <t>encourage schools to add bike racks</t>
  </si>
  <si>
    <t>Must have really good broadband for everyone so driving is reduced</t>
  </si>
  <si>
    <t>reduced pedestrian deaths with increased crosswalks and pedestrian  connections</t>
  </si>
  <si>
    <t>does it make sense to provide support (monetary or otherwise) for maintaining reduction of common commutes due to COVID impact</t>
  </si>
  <si>
    <t>Safe routes for seniors program</t>
  </si>
  <si>
    <t>Walkable communties with strong public trnasportation investment</t>
  </si>
  <si>
    <t>Higher car tax</t>
  </si>
  <si>
    <t>sticking a sidewalk next to  a highway does not make it a nice place to walk</t>
  </si>
  <si>
    <t>publicized costs of good health benefits from walking, cylcing,and public transit encourage greener habits</t>
  </si>
  <si>
    <t>Educate students about climate change and how they can reduce their carbon footprint as a core subject</t>
  </si>
  <si>
    <t>Stop using vehicle LOS in traffic modeling. </t>
  </si>
  <si>
    <t>walking &amp; biking improve health</t>
  </si>
  <si>
    <t>public education on the benefits of higher density development</t>
  </si>
  <si>
    <t>bike racks</t>
  </si>
  <si>
    <t>Green Corridors including large shade trees are needed for shade for sidewalks, trails and bike infrastructure to ensure year round comfortable use. </t>
  </si>
  <si>
    <t>landmark signs/walking distance</t>
  </si>
  <si>
    <t>Support Safe Routes To Schools</t>
  </si>
  <si>
    <t>reduced emissions reduces air pollution and improves health</t>
  </si>
  <si>
    <t>ADA signs, larger print</t>
  </si>
  <si>
    <t>Create 15 min. walkable neighborhoods</t>
  </si>
  <si>
    <t>Less pollution at school drop off/pick up</t>
  </si>
  <si>
    <t>Interview and promote car-lite families</t>
  </si>
  <si>
    <t>Ensure adequate safe lighting for pedestrians and bicyclists</t>
  </si>
  <si>
    <t>accidents for pedestrians</t>
  </si>
  <si>
    <t>League of American Bicyclists classes</t>
  </si>
  <si>
    <t>Fix missing links</t>
  </si>
  <si>
    <t>Health benefits of well conserved natural resources</t>
  </si>
  <si>
    <t>encourage remote workplaces</t>
  </si>
  <si>
    <t>factor in (when appropriate) long term reductions in vehicular traffic that began with COVID</t>
  </si>
  <si>
    <t>Health benefits from non motorized transportation</t>
  </si>
  <si>
    <t>Encourage parents to give kids more freedom and let them walk or take transit instead of being driven everywhere</t>
  </si>
  <si>
    <t>support work from home through incentives to companies</t>
  </si>
  <si>
    <t>Also health benefits of cycling</t>
  </si>
  <si>
    <t>find influencers to promote walking/biking/rideshare activities</t>
  </si>
  <si>
    <t>keep sidewalks clear of snow and ice</t>
  </si>
  <si>
    <t>acive transportation improves health</t>
  </si>
  <si>
    <t>Electronic resource and tools, dashboard, etc for  accountability and awareness of county transit options</t>
  </si>
  <si>
    <t>speed up the very lengthy process for implementing sidewalks</t>
  </si>
  <si>
    <t>Health benefits from walking.</t>
  </si>
  <si>
    <t>More bike parking!</t>
  </si>
  <si>
    <t>Take street space back from cars</t>
  </si>
  <si>
    <t xml:space="preserve">more bike lanes = reduced VMTs </t>
  </si>
  <si>
    <t>More dedicated buses for specific purposes like an express bus from a central location to a grocery store and back, for ex.</t>
  </si>
  <si>
    <t>enforce cross walks</t>
  </si>
  <si>
    <t>More use of walking, biking and metro means fewer cars running fewer hours</t>
  </si>
  <si>
    <t>Free public transit programs for workers in various sectors/jobs</t>
  </si>
  <si>
    <t>Take over road ownership from VDOT</t>
  </si>
  <si>
    <t>reduce vmt</t>
  </si>
  <si>
    <t>Flat rate bus passes</t>
  </si>
  <si>
    <t>More bike trails not shared w/cars</t>
  </si>
  <si>
    <t>fewer automoviles</t>
  </si>
  <si>
    <t>Bike racks at the new BRT stations</t>
  </si>
  <si>
    <t>Safer streets for all users</t>
  </si>
  <si>
    <t>fewer automobles reduce emissions</t>
  </si>
  <si>
    <t>Increase police visibility in low income communities near well used trails and walkways.</t>
  </si>
  <si>
    <t>End parking minimums</t>
  </si>
  <si>
    <t>Land use, land management, natural resources (including trees) and landscaping management provide important protections from climate change  impacts, be sure that trails, sidewalks and road infrastructure protect these.</t>
  </si>
  <si>
    <t>covered walkways for inclement weather</t>
  </si>
  <si>
    <t>Walking bridges over majory highways. For ex. Rt 50 , 66, etc. and major side streets </t>
  </si>
  <si>
    <t>solar on parking lots is a great idea but large shade trees should not be cut down for this, their carbon storage and capture is greater than the cost of installing the solar</t>
  </si>
  <si>
    <t>rental bikes throughout the area</t>
  </si>
  <si>
    <t>Walking anywhere is more attractive with tree canopy</t>
  </si>
  <si>
    <t>HOW DO WE FOCUS ON JOBS CREATION IN CLIMATE RELATED INDUSTRIES ON A LOCAL BASIS?</t>
  </si>
  <si>
    <t>evaluate road speeds and add speed cameras to help reduce traffic speed to improve pedestrian and bike safety</t>
  </si>
  <si>
    <t>Ensure that large trees are preserved when installing trails for people and bikes</t>
  </si>
  <si>
    <t>Non motorized transportation helps less affluent members of a community to be more employable and upwardly mobile</t>
  </si>
  <si>
    <t>require communities to keep sidewalks clear of snow and ice</t>
  </si>
  <si>
    <t>Improve bicycle and pedestrian infrastructure</t>
  </si>
  <si>
    <t>Going car free saves thousands of dollars per year</t>
  </si>
  <si>
    <t>short trip buses to shopping centers, malls, etc. </t>
  </si>
  <si>
    <t>Connect to FFX trails and trail planning</t>
  </si>
  <si>
    <t>active transportation is cheaper to support tan roads for all kinds of cars incliding Ems</t>
  </si>
  <si>
    <t>Get employers to encourage active transportation - stop providing free parking, have shower facilities</t>
  </si>
  <si>
    <t>Explain the health benefits of walking to nearby stores</t>
  </si>
  <si>
    <t>costs of establishing bike lanes</t>
  </si>
  <si>
    <t>E-scooter rentals</t>
  </si>
  <si>
    <t>Explain that walking to local stores also benefits local businesses</t>
  </si>
  <si>
    <t>Cost/benefit ratio</t>
  </si>
  <si>
    <t>Local business coupons to folks who walk to the store.</t>
  </si>
  <si>
    <t>adequate bike racks at public area</t>
  </si>
  <si>
    <t xml:space="preserve">Strategy 8a: Support active transportation  </t>
  </si>
  <si>
    <t>Phone aps to track all transit--wmata, Connector, etc.</t>
  </si>
  <si>
    <t>consider fuel cell tech as well as EV</t>
  </si>
  <si>
    <t>More bus routes, including express service</t>
  </si>
  <si>
    <t>smaller buses</t>
  </si>
  <si>
    <t>public transport should cost less than personal cars</t>
  </si>
  <si>
    <t>safe places to be in bad weather etc while waiting for transportation</t>
  </si>
  <si>
    <t>frequent service</t>
  </si>
  <si>
    <t>Free/low fare program</t>
  </si>
  <si>
    <t>Timeliness of service</t>
  </si>
  <si>
    <t>Retrofit neighborhoods and county roads to include integrated walking paths - i.e., to get somewhere like a store or park</t>
  </si>
  <si>
    <t>heat/chill refuge at transit centers/hubs</t>
  </si>
  <si>
    <t>cmeras on all buses safety &amp; security imporovement </t>
  </si>
  <si>
    <t>Better bus service</t>
  </si>
  <si>
    <t>more localized, last mile service</t>
  </si>
  <si>
    <t>HOW CAN WE ENCOURAGE LOCAL MANUFACTURING RELATED TO TRANSPORT, IS THAT POSSIBLE?</t>
  </si>
  <si>
    <t>Make buses comfortable</t>
  </si>
  <si>
    <t>reduce n of days for in-person schooling</t>
  </si>
  <si>
    <t>Bird friendly bus and transit shelters.  other cities are doing this, we can too.  Avoid use of highly reflective or transparent surfaces.  Also we are working to improve landscaping along the Route 1 corridor with native plants and trees. This will attract more birds and wildlife.  WE don't want to install hazards rather we should work with out environment and support our wildlife.</t>
  </si>
  <si>
    <t>post-covid, more work from home opportunities</t>
  </si>
  <si>
    <t>de-carbonize fleet</t>
  </si>
  <si>
    <t>Public transit goes hand in hand with walking. By providing better transit, you're encouraging active transportation</t>
  </si>
  <si>
    <t>Clean up the school bus fleet, it's loud and filthy</t>
  </si>
  <si>
    <t>bus prioritization</t>
  </si>
  <si>
    <t>Expanding transit doesn't require more pavement , which is better for climate resilience</t>
  </si>
  <si>
    <t>bus stations on route 1 are inequitably installed.  They are in the screaming hot sun and discourage use on hot summer days.  Shade trees are needed</t>
  </si>
  <si>
    <t>give incentives to indiviudals or companies that use public transportation to work and/or work from home</t>
  </si>
  <si>
    <t>road salts degrade water quality</t>
  </si>
  <si>
    <t>Ensure public transportation companies that the county contracts with  lets their workers unionize</t>
  </si>
  <si>
    <t>Stop allowing builders to avoid installation of sidewalks that connect to existing walkways</t>
  </si>
  <si>
    <t>Public transit is essential</t>
  </si>
  <si>
    <t>Need smaller ev buses to connect to bigger parts of the transportation grid</t>
  </si>
  <si>
    <t>public transit schedules are nt convenient compared to usng your car</t>
  </si>
  <si>
    <t>set a target for % Reduction in VMTs</t>
  </si>
  <si>
    <t>Instead of road widening, we need to see rapid transit options in the same space</t>
  </si>
  <si>
    <t>work from home in the post covid world</t>
  </si>
  <si>
    <t>Moves more people</t>
  </si>
  <si>
    <t>more service in neighborhoods</t>
  </si>
  <si>
    <t>north-south rail line connecting Sully to Dulles</t>
  </si>
  <si>
    <t>Buses can be loud - would be good to have quieter ones</t>
  </si>
  <si>
    <t>Sidewalks and bus stops improved</t>
  </si>
  <si>
    <t>Better and addl integration of public transit and biking - not just 2 bikes on a bus.. More bikes on metro, other transit (like in other cities - e,g., Phoenix AZ</t>
  </si>
  <si>
    <t>reduced road congestion makes for faster commutes</t>
  </si>
  <si>
    <t>higher density support public transporation</t>
  </si>
  <si>
    <t>More metro lines in Nova</t>
  </si>
  <si>
    <t>create a younger generation that likes riding public transit</t>
  </si>
  <si>
    <t>resilient mobility hubs</t>
  </si>
  <si>
    <t>Coordination on scheduling between Metro, FAirfax Connector and REX</t>
  </si>
  <si>
    <t>foster generation of public transit riders</t>
  </si>
  <si>
    <t>Easy access for the last mile- getting to the bus stop</t>
  </si>
  <si>
    <t>Free bus pass for summers--then a flat rate pass</t>
  </si>
  <si>
    <t>litter at bus stops </t>
  </si>
  <si>
    <t>better bus stops</t>
  </si>
  <si>
    <t>More bus routes and greater frequency</t>
  </si>
  <si>
    <t>Impact of pandemic on public transit use</t>
  </si>
  <si>
    <t>Improve access to bus stops</t>
  </si>
  <si>
    <t>higher density at metro stations should mean safe pedestrian access to and from</t>
  </si>
  <si>
    <t>Public transprtation should be affordable for everyone</t>
  </si>
  <si>
    <t>Ensure crossing road to access stops is safe and comfortable</t>
  </si>
  <si>
    <t>safe places to be wait in bad weather etc while waiting for transportation</t>
  </si>
  <si>
    <t>contact ALL users for input</t>
  </si>
  <si>
    <t>Bus Rapid Transit on Columbia Pike</t>
  </si>
  <si>
    <t>Better lighting around metro stations to make walking/biking to metro safer</t>
  </si>
  <si>
    <t>if done with ALL users in mind, it should be well</t>
  </si>
  <si>
    <t>Pedestrian safety at metro stations</t>
  </si>
  <si>
    <t>Public transit provides greater equity</t>
  </si>
  <si>
    <t>Prioritize funding transit over road widening! </t>
  </si>
  <si>
    <t>Improved pedestrian safety</t>
  </si>
  <si>
    <t>Accessibility  for disabled community</t>
  </si>
  <si>
    <t>More express routes from the Rt. 1 corridor to Tysons and Pentagon</t>
  </si>
  <si>
    <t>Better east west connections with buses</t>
  </si>
  <si>
    <t>reallocate funding from police to public transit</t>
  </si>
  <si>
    <t>increase parking at train stations and metro stations</t>
  </si>
  <si>
    <t>More Bus Rapid Transit, fewer car lanes</t>
  </si>
  <si>
    <t>What are the impacts to communities across the county?</t>
  </si>
  <si>
    <t>focus on incentives for public transport, not subsidized parking spaces</t>
  </si>
  <si>
    <t>Bus Rapid Transit</t>
  </si>
  <si>
    <t>bus routes have been cut to vulnerable communities</t>
  </si>
  <si>
    <t>implement work on the bus technologies so people can work and or do person things while on  transportation</t>
  </si>
  <si>
    <t>free bus passes and Metro p</t>
  </si>
  <si>
    <t>Utility to low income, high crime communities.</t>
  </si>
  <si>
    <t>incentivize using public transit</t>
  </si>
  <si>
    <t>Bus network redesign</t>
  </si>
  <si>
    <t>disadvantaged communities rely on public transit - essential</t>
  </si>
  <si>
    <t>car tax credits tied to Metro and bus ridership</t>
  </si>
  <si>
    <t>secure bike storage at metro stops</t>
  </si>
  <si>
    <t>better air quality</t>
  </si>
  <si>
    <t>wifi on buses</t>
  </si>
  <si>
    <t>Subsidize cost of Metro for low-income users</t>
  </si>
  <si>
    <t>positive impacts on health- lower obesity rates &amp; associated health problems</t>
  </si>
  <si>
    <t>Post-covid, make carpooling easier</t>
  </si>
  <si>
    <t>free bus passes for students with unlimited distance</t>
  </si>
  <si>
    <t>walking and biking promote a healthier community</t>
  </si>
  <si>
    <t>Bus ridership incentives, 10 rides paid, 1 ride for free</t>
  </si>
  <si>
    <t>create "green" bus stops/pedestrian shelters with green roofs</t>
  </si>
  <si>
    <t>increase in public health-positive </t>
  </si>
  <si>
    <t>Cash incentives to go car-free</t>
  </si>
  <si>
    <t>Higher frequency buses</t>
  </si>
  <si>
    <t>fewer car accidents</t>
  </si>
  <si>
    <t>subsidize bus and metro for low income people</t>
  </si>
  <si>
    <t>Make sure our congressional reps know that transit is very important for the climate</t>
  </si>
  <si>
    <t>decrease in the number of hours spent in traffic (per capita)</t>
  </si>
  <si>
    <t>Easier to get to</t>
  </si>
  <si>
    <t>Air pollution</t>
  </si>
  <si>
    <t>Get employers to stop providing free parking, but provide transit subsidies instead</t>
  </si>
  <si>
    <t>Free bus fare</t>
  </si>
  <si>
    <t>Safety impact?</t>
  </si>
  <si>
    <t>free bus passes for students</t>
  </si>
  <si>
    <t>zoning issue - locate offices and shops along public transit routes</t>
  </si>
  <si>
    <t>faster meeting of reduced emission goals </t>
  </si>
  <si>
    <t>Encourage and support public transit</t>
  </si>
  <si>
    <t>More use of "last mile" technologies like small buses or on-demand shuttles</t>
  </si>
  <si>
    <t>fewer gas powered cars/fewer emissions</t>
  </si>
  <si>
    <t>Safe crossings, access to bus stops</t>
  </si>
  <si>
    <t>Greater impact on reducing VMT</t>
  </si>
  <si>
    <t xml:space="preserve">Spend more of the tax revenue on transit </t>
  </si>
  <si>
    <t>How can we end the system that keeps building highways and not transit?</t>
  </si>
  <si>
    <t>reduced traffic, less emissions</t>
  </si>
  <si>
    <t>A better funding model for metro</t>
  </si>
  <si>
    <t>Bus signal prioritization</t>
  </si>
  <si>
    <t>reduced GHGs</t>
  </si>
  <si>
    <t>more funding for public transit</t>
  </si>
  <si>
    <t>Maintain and increase county trails sidewalks and bikeways</t>
  </si>
  <si>
    <t>Smaller EV busses</t>
  </si>
  <si>
    <t>tax break for use of public transportation</t>
  </si>
  <si>
    <t>more bus routes, more frequent buses</t>
  </si>
  <si>
    <t>These have to be EV</t>
  </si>
  <si>
    <t>community services at transit hubs</t>
  </si>
  <si>
    <t>During the pandemic we need federal help for major metro systems that are financially</t>
  </si>
  <si>
    <t>gives greater job opportunity to all with equitable transportation options</t>
  </si>
  <si>
    <t>Short-run buses </t>
  </si>
  <si>
    <t>more bus shelters re rain and sun</t>
  </si>
  <si>
    <t>Transit provides jobs</t>
  </si>
  <si>
    <t>Keep public transit affordable</t>
  </si>
  <si>
    <t>restore bus routes that have been cut</t>
  </si>
  <si>
    <t>Public transportation gives people who can't drive or afford a vehicle access to opportunities.</t>
  </si>
  <si>
    <t>govt policy to increase working from home options</t>
  </si>
  <si>
    <t>Improve bus stops to make them safer, and similar to train station platforms.</t>
  </si>
  <si>
    <t>Funding transit is money well spent </t>
  </si>
  <si>
    <t>Off board fare collection</t>
  </si>
  <si>
    <t>Promote public transportation and commuter services</t>
  </si>
  <si>
    <t>Rapid bus routes</t>
  </si>
  <si>
    <t>Expand Transit Service</t>
  </si>
  <si>
    <t>Cost impact?</t>
  </si>
  <si>
    <t>Increased police visibility at bus nodes and high use bus stops</t>
  </si>
  <si>
    <t>metro cost to the county and cost of ridership</t>
  </si>
  <si>
    <t>Work with businesses to provide last mile connections</t>
  </si>
  <si>
    <t>investments in sustaniable public transportation</t>
  </si>
  <si>
    <t xml:space="preserve">Strategy 8b: Support public transportation
</t>
  </si>
  <si>
    <t>Use of co-sharing and co-rentals</t>
  </si>
  <si>
    <t>tracing of busiest time &amp; highest need </t>
  </si>
  <si>
    <t>Use of delivery such as like what's happened in pandemic</t>
  </si>
  <si>
    <t>ction in priceds for low-use times</t>
  </si>
  <si>
    <t>Wayfinding on trails</t>
  </si>
  <si>
    <t>anti-idling at kiss &amp; rides at metro, schools, ball fields</t>
  </si>
  <si>
    <t>Land Use: Landscape management, management of natural resources including trees, and land management is more cost effective if if actively managed rather than left to degrade, and then require restoration.</t>
  </si>
  <si>
    <t>Enforce anti-idling regulations</t>
  </si>
  <si>
    <t>land use:  increase or provide credit for preserving large native trees on a site.</t>
  </si>
  <si>
    <t>Expand missing middle housing options</t>
  </si>
  <si>
    <t>chnge the order that various county agencies follow to review site plans to favor environmental reviews. The Tree Ordinance should be applied first to preserve the largest trees on the site.  currently it is done last.</t>
  </si>
  <si>
    <t>properly maintained trails</t>
  </si>
  <si>
    <t>A natural resources mgt plan to include inventory of trees and other natural resources on a site should be done before a site plan is submitted to the County for approval.  This should be done for by-right and re-zonings.  Maryland has legislation for this.</t>
  </si>
  <si>
    <t>5G to everyone's home</t>
  </si>
  <si>
    <t>incentives for work at home allowances</t>
  </si>
  <si>
    <t>Set clear goals to reduce VMT</t>
  </si>
  <si>
    <t>When roads are needed, design them with roundabouts and other traffic-calming features</t>
  </si>
  <si>
    <t>less cul de sacs</t>
  </si>
  <si>
    <t>focus on zoning process efficiencies and ease</t>
  </si>
  <si>
    <t>Enforce county's anti-idling rule</t>
  </si>
  <si>
    <t>Improve last mile connections</t>
  </si>
  <si>
    <t>Benefit/cost analysis of the climate portion of land use</t>
  </si>
  <si>
    <t>on call services should not be a part of te solution</t>
  </si>
  <si>
    <t>The tyson's area is developing into a model</t>
  </si>
  <si>
    <t>Metro acessability, sustianability </t>
  </si>
  <si>
    <t>Consider an anti-idling ordinance or rule</t>
  </si>
  <si>
    <t>A survey of European Counries and what they do </t>
  </si>
  <si>
    <t>no new construction without access to transit</t>
  </si>
  <si>
    <t>don't create more pavement, convert some streets to one way and make other streets bike and pedestrian avenues</t>
  </si>
  <si>
    <t>15 minute cities help to create a sense of community</t>
  </si>
  <si>
    <t>couple land use policies with transit policies</t>
  </si>
  <si>
    <t>support carpooling/slugging</t>
  </si>
  <si>
    <t>More options </t>
  </si>
  <si>
    <t>Don't allow major developments without accompanying public transportation capacity</t>
  </si>
  <si>
    <t>Protect and increase green space</t>
  </si>
  <si>
    <t>Disallow deviations from county ordinances and require mitigation.</t>
  </si>
  <si>
    <t>Do bus only transport through areas, like some national parks that don't allow car traffic in  parks</t>
  </si>
  <si>
    <t>improve para transit</t>
  </si>
  <si>
    <t>increase property boundary setbacks to allow for space for large shade trees in all development projects</t>
  </si>
  <si>
    <t>Developers should allow for pedestrian cut-throughs</t>
  </si>
  <si>
    <t>Avoiding highway expansion and lane widening for more long term alternatives</t>
  </si>
  <si>
    <t>Builds community</t>
  </si>
  <si>
    <t>new construction must include new parks </t>
  </si>
  <si>
    <t>create/keep open space and parks near public transport destinations, ie less people driving to soccer games ,  not driving to a park to take a walk, etc</t>
  </si>
  <si>
    <t>Do not allow waivers to the Tree Ordinance and stormwater ordinance instead require mitigation and compensation</t>
  </si>
  <si>
    <t>more trees in parks, around ball fields, along roads, in neighborhoods</t>
  </si>
  <si>
    <t>no more designing programs for cars</t>
  </si>
  <si>
    <t>urbanization</t>
  </si>
  <si>
    <t>policies to prevent builders from cutting trees</t>
  </si>
  <si>
    <t>increased density around transit</t>
  </si>
  <si>
    <t>Ensuring that folks who are looking for housing have a full understanding of the environmental impacts of their choices (air pollution, traffic, flood risk, etc)</t>
  </si>
  <si>
    <t>More green spaces</t>
  </si>
  <si>
    <t>Mixed use development</t>
  </si>
  <si>
    <t>community gathering place</t>
  </si>
  <si>
    <t>no drive zones in densely populated destination zones, ie prohibit single use vehicles in reston towne center shopping zones.</t>
  </si>
  <si>
    <t>broadband expansion</t>
  </si>
  <si>
    <t>greater chances to meet your neighbors</t>
  </si>
  <si>
    <t>More parks as part of commercial areas</t>
  </si>
  <si>
    <t>improve infill development  process so it encourages redevelopment of existing house structures  rather than scorched earth development approaches and promotes the preservation of existing tree canopy </t>
  </si>
  <si>
    <t>typical suburban sprawl reduces flood mitigation </t>
  </si>
  <si>
    <t>Set strong targets for housing and jobs near transit</t>
  </si>
  <si>
    <t>Pedestrian only zones</t>
  </si>
  <si>
    <t>Reduction in the hours spent commuting</t>
  </si>
  <si>
    <t>mixed use development, residential and commercial and town square</t>
  </si>
  <si>
    <t>stop widening expressways</t>
  </si>
  <si>
    <t>increase requirements for affordable housing next to transit stations</t>
  </si>
  <si>
    <t>More interconnected streets</t>
  </si>
  <si>
    <t>grant an exception to a developer to build up higher (above height limit) if green space is preserved</t>
  </si>
  <si>
    <t>Prioritize low income neighborhoods</t>
  </si>
  <si>
    <t>Super blocks (women-oriented urban development)</t>
  </si>
  <si>
    <t>support smart growth and urbanization - not sprawl</t>
  </si>
  <si>
    <t>Increase in % of citizens with convenient access to transit</t>
  </si>
  <si>
    <t>Consider walkability when placing schools and drawing boundaries</t>
  </si>
  <si>
    <t>Five-story garden apartments ftw</t>
  </si>
  <si>
    <t>Many co-benefits of inclusive, walkable, TOD</t>
  </si>
  <si>
    <t>Fifteen minute city!</t>
  </si>
  <si>
    <t>Discourage large lawns and McMansions</t>
  </si>
  <si>
    <t>NIMBYism is an obstacle</t>
  </si>
  <si>
    <t>mixed use development continuation that encourages local living and local transport for resource needs</t>
  </si>
  <si>
    <t>Allow small stores in neighborhoods</t>
  </si>
  <si>
    <t>make certain that frontline communities also have access to walking, biking, public transportation, shopping areas and help from TCI with costs</t>
  </si>
  <si>
    <t>higher density housing allows for more open space in other areas and facilitates public transportation s efficiency</t>
  </si>
  <si>
    <t>Ensure affordable housing near transit</t>
  </si>
  <si>
    <t>town center development may exclude disadvanted communities</t>
  </si>
  <si>
    <t>Upzone areas, similar to what was done across from Gov. Center</t>
  </si>
  <si>
    <t>rideshare, transit, telework, bike, walk infrastructure</t>
  </si>
  <si>
    <t>more forests, green, trees, trails</t>
  </si>
  <si>
    <t>Improve inclusionary zoning</t>
  </si>
  <si>
    <t>In communicating about this to county residents, use plain english and avoid buzz words like TDM and Smart Growth.</t>
  </si>
  <si>
    <t>Add air quality benefits</t>
  </si>
  <si>
    <t>NEV zoning</t>
  </si>
  <si>
    <t>connect suburbs to commercial areas</t>
  </si>
  <si>
    <t>More trees reduce urban heat island effect--EJ issue</t>
  </si>
  <si>
    <t>zoning for multiuse, TOD development </t>
  </si>
  <si>
    <t>Stop widening roads</t>
  </si>
  <si>
    <t>Improved air quality</t>
  </si>
  <si>
    <t>Climate impact analyses of all larger scale developments and redevelopments</t>
  </si>
  <si>
    <t>Moe mixed use development</t>
  </si>
  <si>
    <t>Increase in % of citizens with access to green space</t>
  </si>
  <si>
    <t>building more roads needs to be the last thing not the first thing</t>
  </si>
  <si>
    <t>planting trees along streets to create full canoppies </t>
  </si>
  <si>
    <t>More trees are needed and other natural vegetation is needed</t>
  </si>
  <si>
    <t>we must consider the value of trees over roads</t>
  </si>
  <si>
    <t>keep trees to promote clean air, lower temperatures, benefit from the  positive health benefits of trees</t>
  </si>
  <si>
    <t>roadside trees capture vehicle generated air pollutants, reduce summer temperatures, minimize glare, and attract drivers to treed routes</t>
  </si>
  <si>
    <t>Commit to expanding walkable, transit oriented development</t>
  </si>
  <si>
    <t>15 minute cities concept help to localize transportation needs</t>
  </si>
  <si>
    <t>health impacts- less obesity</t>
  </si>
  <si>
    <t>Continue implementation of smart-growth and TDM strategies in county's comprehensive plan</t>
  </si>
  <si>
    <t>Build multiuse development vertically  </t>
  </si>
  <si>
    <t>more greenspace</t>
  </si>
  <si>
    <t>Support focused zoning and land use planning</t>
  </si>
  <si>
    <t>must retain green space around and through development</t>
  </si>
  <si>
    <t>greater community feeling and gathering, safer community</t>
  </si>
  <si>
    <t>Support policies that allow for local congestion fees and zero/low emission zones</t>
  </si>
  <si>
    <t>Protect the downzoned areas from further development</t>
  </si>
  <si>
    <t>homeowners cut down trees reducing the noise absorption</t>
  </si>
  <si>
    <t>incentivize work from home</t>
  </si>
  <si>
    <t>Smart signals </t>
  </si>
  <si>
    <t>loss of tree canope makes for a less healthy environment and consumes less GHGs</t>
  </si>
  <si>
    <t>stores or the county provides discounts for shoppers/diners that take public transportation or bike, instead of drive</t>
  </si>
  <si>
    <t>Stop funding road expansion</t>
  </si>
  <si>
    <t>Increase in % residents within a mile of a bus stop</t>
  </si>
  <si>
    <t>tax incentives for families moving in dense town center areas vs single family homes</t>
  </si>
  <si>
    <t>How do we move from an automobile centered society to a public transit or active movement society?</t>
  </si>
  <si>
    <t>increase in the % of residents telecommuting</t>
  </si>
  <si>
    <t>More HOV roads and less toll roads</t>
  </si>
  <si>
    <t>Smaller parking lots</t>
  </si>
  <si>
    <t>Consider GHG reduction and air quality co-benefits</t>
  </si>
  <si>
    <t>Promote carshares, carpooling, and telework through incentive programs and outreach</t>
  </si>
  <si>
    <t>change zoning to integrate residential and small scale commercial</t>
  </si>
  <si>
    <t>More housing near transit reduces VMT</t>
  </si>
  <si>
    <t>land banks to support affordable housing particularly in TODs</t>
  </si>
  <si>
    <t>15 min. walkable neighborhoods</t>
  </si>
  <si>
    <t>Density is good, but not without reduction in car ownership</t>
  </si>
  <si>
    <t>Need to price parking</t>
  </si>
  <si>
    <t>Radically change zoning laws to allow fourplexes and other types of housing</t>
  </si>
  <si>
    <t>More density can help meet affordable housing challenges</t>
  </si>
  <si>
    <t>Site planning should include proper siting of a building to preserve the best environmental features of a site before any other planning is done to preserve the large trees, protect RPA or waterways, rare habitats</t>
  </si>
  <si>
    <t>retrofitting older developments and neighborhoods for better use </t>
  </si>
  <si>
    <t>Support state efforts to reduce VMT through Mileage-Based User Fee program or TCI</t>
  </si>
  <si>
    <t>Give process benefits to developers adopting transportation oriented land use</t>
  </si>
  <si>
    <t>if demand for EVs and fuel cell technology continues as predicted on an upward trend, are there means for supporting local manufacturing within these industries?</t>
  </si>
  <si>
    <t>make the high VMT users aware of their emissions</t>
  </si>
  <si>
    <t>Review the success of existing land use policies in the context of energy and transportation use</t>
  </si>
  <si>
    <t>There is a great need for missing middle housing in this county</t>
  </si>
  <si>
    <t>Countywide lighting plan</t>
  </si>
  <si>
    <t>Implement Smart-Growth, placemaking, and TDM strategies</t>
  </si>
  <si>
    <t>cost of 5G to everyone's home</t>
  </si>
  <si>
    <t>Inexpensive "car for a day" </t>
  </si>
  <si>
    <t>Light rail options (streetcars) to get around densely populated areas like mosaic district</t>
  </si>
  <si>
    <t>higher costs to residents and businesses to recover from flooding due to development with impervious surfaces</t>
  </si>
  <si>
    <t>Arts space integrated with work space--allows buildings to be used throughout the day</t>
  </si>
  <si>
    <t>Transit oriented development for all incomes</t>
  </si>
  <si>
    <t>For every tree cut down by a business or homeowner, they must pay to plant a new one of equal size</t>
  </si>
  <si>
    <t>Co-working spaces and Flexible office space</t>
  </si>
  <si>
    <t>encourage town center types of zoing - more walkable</t>
  </si>
  <si>
    <t xml:space="preserve">Strategy 8c: Support efficient land use and transportation demand management (TDM) </t>
  </si>
  <si>
    <t>biofuels like ethanol and biodiesel are not low carbon fuels because producing them requires displacing natural vegetation with biofuel crops</t>
  </si>
  <si>
    <t>more trees are needed to absorb pollutants from vehicle emissions, this will also reduce ground ozone</t>
  </si>
  <si>
    <t>advanced clean car program</t>
  </si>
  <si>
    <t>LCF = fracked gas. Not a climate-friendly alternative.</t>
  </si>
  <si>
    <t>increase tax on gasoline.</t>
  </si>
  <si>
    <t>Make permanent telework</t>
  </si>
  <si>
    <t>Cost efficiency of waste reuse in synfuels production</t>
  </si>
  <si>
    <t>Encourage pilot projects that accelerate development of LCFs in county fleet and broadly</t>
  </si>
  <si>
    <t>Convert carbon waste to syngas</t>
  </si>
  <si>
    <t>Less GHG!</t>
  </si>
  <si>
    <t>Support state/federal efforts to implement LCFS, increase fuel efficiency, and provide ZEV sales mandate</t>
  </si>
  <si>
    <t>Improve fuel economy by implementing low Low Carbon Fuels Program</t>
  </si>
  <si>
    <t>Healthier air</t>
  </si>
  <si>
    <t>Cost effectiveness review of recycling and syngas production</t>
  </si>
  <si>
    <t>Support Corporate Average Fuel Economy (CAFE) standards</t>
  </si>
  <si>
    <t>Strategy 9: Increase fuel economy and use of low carbon fuels for transportation</t>
  </si>
  <si>
    <t>Autonomous vehicles</t>
  </si>
  <si>
    <t>Electric bikes</t>
  </si>
  <si>
    <t>Strategy 7</t>
  </si>
  <si>
    <t>Moved to Strategy 8b</t>
  </si>
  <si>
    <t>Electric heavy duty vehicles (e.g., waste haulers)</t>
  </si>
  <si>
    <t>Electric leaf blowers</t>
  </si>
  <si>
    <t>Low carbon grid for EV charging</t>
  </si>
  <si>
    <t>Electric vehicles</t>
  </si>
  <si>
    <t>EV carsharing</t>
  </si>
  <si>
    <t>Combined system of electric vehicle charging and on-site solar</t>
  </si>
  <si>
    <t>Moved to Strategy 8c</t>
  </si>
  <si>
    <t>Strategy 9</t>
  </si>
  <si>
    <t>Moved to Strategy 8a</t>
  </si>
  <si>
    <t>Electric scooters</t>
  </si>
  <si>
    <t>Green infrastructure (2)</t>
  </si>
  <si>
    <t>CHP/district energy (3)</t>
  </si>
  <si>
    <t>Geothermal (2)</t>
  </si>
  <si>
    <t>LED lighting (2)</t>
  </si>
  <si>
    <t>Upgrade HVAC (1)</t>
  </si>
  <si>
    <t>Dual fuel systems (2)</t>
  </si>
  <si>
    <t>Electrified heat (1)</t>
  </si>
  <si>
    <t>EV charging (1)</t>
  </si>
  <si>
    <t>Hybrid heat pumps (1)</t>
  </si>
  <si>
    <t>Local backup electric supply (1)</t>
  </si>
  <si>
    <t>Technology readiness (2)</t>
  </si>
  <si>
    <t>LEED buildings (2)</t>
  </si>
  <si>
    <t>Energy code adoption (2)</t>
  </si>
  <si>
    <t>Adaptive reuse (1)</t>
  </si>
  <si>
    <t>Climate positive design (1)</t>
  </si>
  <si>
    <t>Energy modeling requirement (1)</t>
  </si>
  <si>
    <t>Building code Enforcement</t>
  </si>
  <si>
    <t>Code enforcement (2)</t>
  </si>
  <si>
    <t>Net zero buildings (1)</t>
  </si>
  <si>
    <t>Retro-commissioning (1)</t>
  </si>
  <si>
    <t>Green infrastructure (1)</t>
  </si>
  <si>
    <t>Fuel cells (1)</t>
  </si>
  <si>
    <t>Next generation refrigerants &amp; systems (1)</t>
  </si>
  <si>
    <t>Smart grid solutions (1)</t>
  </si>
  <si>
    <t xml:space="preserve">Technologies &amp; actions (Comment Count)
</t>
  </si>
  <si>
    <t>Other; Moved to Strategy 8c</t>
  </si>
  <si>
    <t>Syngas</t>
  </si>
  <si>
    <t>State/federal program</t>
  </si>
  <si>
    <t>Crosscutting; Biofuels not low carbon</t>
  </si>
  <si>
    <t>Emergng Technology</t>
  </si>
  <si>
    <t>Walking bridges</t>
  </si>
  <si>
    <t>Strategy 8a</t>
  </si>
  <si>
    <t>Improve safety</t>
  </si>
  <si>
    <t>Reduce vehicle traffic</t>
  </si>
  <si>
    <t>Pedestrian-only areas</t>
  </si>
  <si>
    <t>Reduce speed limits</t>
  </si>
  <si>
    <t>Cargo bikes</t>
  </si>
  <si>
    <t>Fill in bike/walking connections</t>
  </si>
  <si>
    <t>Bike lanes &amp; trails</t>
  </si>
  <si>
    <t>Preserve tree canopy/natural resources</t>
  </si>
  <si>
    <t>Improve/increase sidewalks and trails</t>
  </si>
  <si>
    <t>Density/walkability</t>
  </si>
  <si>
    <t>Protect natural resources</t>
  </si>
  <si>
    <t>Bike racks/parking</t>
  </si>
  <si>
    <t>Moved to Strategy 7</t>
  </si>
  <si>
    <t>Moved to Stategy 8c</t>
  </si>
  <si>
    <t>Improve traffic signals/crosswalks</t>
  </si>
  <si>
    <t>Improve bus stops/shelters</t>
  </si>
  <si>
    <t>Bus rapid transit</t>
  </si>
  <si>
    <t>Improve zoning/siting of buildings close to transit</t>
  </si>
  <si>
    <t>Strategy 8b</t>
  </si>
  <si>
    <t>Multimodal transit</t>
  </si>
  <si>
    <t>Improve metro service</t>
  </si>
  <si>
    <t>Smaller buses/shuttles</t>
  </si>
  <si>
    <t>Free/low fare/flat rate program</t>
  </si>
  <si>
    <t>Emerging technology - Fuel cell</t>
  </si>
  <si>
    <t>Improve comfort/safety</t>
  </si>
  <si>
    <t>Prioritize public transit</t>
  </si>
  <si>
    <t>Streetcars</t>
  </si>
  <si>
    <t>Strategy 8c</t>
  </si>
  <si>
    <t>Pedestiran only areas</t>
  </si>
  <si>
    <t>Broadband expansion</t>
  </si>
  <si>
    <t>Open space and parks</t>
  </si>
  <si>
    <t>Carpooling</t>
  </si>
  <si>
    <t>Last mile travel</t>
  </si>
  <si>
    <t>Teleworking</t>
  </si>
  <si>
    <t>Activity hubs</t>
  </si>
  <si>
    <t>Sharing economy</t>
  </si>
  <si>
    <t>Improve/expand routes and service</t>
  </si>
  <si>
    <t>Accessibility</t>
  </si>
  <si>
    <t>Zoning/land use policies</t>
  </si>
  <si>
    <t>Strategy 4: Increase renewable energy in grid mix</t>
  </si>
  <si>
    <t>Strategy 5: Increase production of onsite renewable energy</t>
  </si>
  <si>
    <t>Strategy 6: Increase energy supply from renewable natural gas (RNG), hydrogen, and power-to-gas</t>
  </si>
  <si>
    <t>allow retail sale of renewable power directly to users -- de regulate the power market to bring retail competition to VA</t>
  </si>
  <si>
    <t>Expand ground source heat pump programs</t>
  </si>
  <si>
    <t>Require the SCC to eliminate the KW cap on rooftop solar</t>
  </si>
  <si>
    <t>Expand Rooftop Solar</t>
  </si>
  <si>
    <t>community choice aggregation</t>
  </si>
  <si>
    <t>Expand large offsite grid renewable energy in region</t>
  </si>
  <si>
    <t>Invest in large physical batteries</t>
  </si>
  <si>
    <t>Streamline permitting of small-scale wind and solar</t>
  </si>
  <si>
    <t>Explore a County PPA for renewable generation</t>
  </si>
  <si>
    <t>Electrification of fleet vehicles</t>
  </si>
  <si>
    <t>Develop guidance for communities to pursue solar</t>
  </si>
  <si>
    <t>Neighborhood geothermal</t>
  </si>
  <si>
    <t>All public bldgs (schools, libraries, etc.) should have rooftop solar (unless tree canopy prevents)</t>
  </si>
  <si>
    <t>Establish a Green Bank to help support renewable investments</t>
  </si>
  <si>
    <t>target communities for participating in community-wide renewable energy </t>
  </si>
  <si>
    <t>Dual Fuel Heat Pumps</t>
  </si>
  <si>
    <t>Combined Heat &amp; Power</t>
  </si>
  <si>
    <t>All new construction sites should be evaluated for geothermal potential</t>
  </si>
  <si>
    <t>Encourage large purchasers to enter agreements for purchase of offsite renewables.</t>
  </si>
  <si>
    <t>residential Solar</t>
  </si>
  <si>
    <t>District Solar</t>
  </si>
  <si>
    <t>Explore all low GHG energy sources - including RNG and H2</t>
  </si>
  <si>
    <t>Neighborhood level education on options</t>
  </si>
  <si>
    <t>Renewable Natural Gas</t>
  </si>
  <si>
    <t>Prioritize solar on built environments FIRST with incentives (e.g. parking areas)</t>
  </si>
  <si>
    <t>Utility default is for renewables</t>
  </si>
  <si>
    <t>Work with Non-profits that promote solar in lower income neighborhoods</t>
  </si>
  <si>
    <t>Electric cars</t>
  </si>
  <si>
    <t>Community Solar</t>
  </si>
  <si>
    <t>Fuel Cells</t>
  </si>
  <si>
    <t>Incentivize geothermal!</t>
  </si>
  <si>
    <t>Electric school buses as back up batteries</t>
  </si>
  <si>
    <t>Electric metro buses and chounty buses and rapidtrans buses</t>
  </si>
  <si>
    <t>Building envelope, efficient building systems, Solar, controls</t>
  </si>
  <si>
    <t>Incentives for HOAs to install solar on parking areas at community scale</t>
  </si>
  <si>
    <t>all county vehicles electric</t>
  </si>
  <si>
    <t>Mimic the Green Bank strategies of DC, Montgomery County MD and Baltimore</t>
  </si>
  <si>
    <t>Dedicated infrastructure for low-emission vehicles, like HOV lanes used to be</t>
  </si>
  <si>
    <t>RNG Fueled Fleets -- Buses, Trash Trucks </t>
  </si>
  <si>
    <t>Emphasize State level discounts offered for renewable energy upgrades</t>
  </si>
  <si>
    <t>Pumped Hydro to generate elec. </t>
  </si>
  <si>
    <t>Site wind generation near new community development</t>
  </si>
  <si>
    <t>Zone areas for wind</t>
  </si>
  <si>
    <t>county and FCPS purchasing 100% renewables</t>
  </si>
  <si>
    <t>Expand Solar for all new building</t>
  </si>
  <si>
    <t>Incentivize geothermal that can be shared across smaller units (e.g. 1 installation for 5 attached townhomes as a way to make it more affordable and service smaller units)</t>
  </si>
  <si>
    <t>Focus on-site solar on large buildings, such as data centers, warehouses, schools.</t>
  </si>
  <si>
    <t>County needs to lobby for aggressive renewable investments in Richmond</t>
  </si>
  <si>
    <t>storage technologies, like batteries</t>
  </si>
  <si>
    <t>Plant lots of trees!</t>
  </si>
  <si>
    <t>Community microgrids</t>
  </si>
  <si>
    <t>carbon fee &amp; dividend</t>
  </si>
  <si>
    <t>accelerate shut down of fossil fuel power plants</t>
  </si>
  <si>
    <t>Continue to encourage safe nuclear options, consider state investments in the sector</t>
  </si>
  <si>
    <t>Leveraging as much as possible Volkswagen settlement to support the development of  electric vehicle charging units in multiple locations in County. </t>
  </si>
  <si>
    <t>ban any new pipleines for natural gas coming into or through the state</t>
  </si>
  <si>
    <t>Provide guidance for community wind (see NREL fact sheet)</t>
  </si>
  <si>
    <t>Require external, non-energy benefits calculated in all B/C analyses</t>
  </si>
  <si>
    <t>Evaluate cost not just GHG reductions</t>
  </si>
  <si>
    <t>Support accelerated grid transformation that goes beyond renewable energy requirements in VCEA</t>
  </si>
  <si>
    <t>Support continued participation in RGGI and similar schemes</t>
  </si>
  <si>
    <t>Support purchase of renewable energy projects and products</t>
  </si>
  <si>
    <t>Allow Electricity Generated from CHP to Cross VDOT right of way</t>
  </si>
  <si>
    <t>EPSC and ESCO contracting</t>
  </si>
  <si>
    <t>Ffx PPAs made available to counties, miunicipalities, eg., vienna, fairfax, herndon</t>
  </si>
  <si>
    <t>CHP Incentives</t>
  </si>
  <si>
    <t>Utility offered RNG</t>
  </si>
  <si>
    <t>Install large solar fields in county parks, county lands, FCPS </t>
  </si>
  <si>
    <t>Green Bonds</t>
  </si>
  <si>
    <t>Accelerated approvals by county for renewable installation</t>
  </si>
  <si>
    <t>Green incubator group</t>
  </si>
  <si>
    <t>Power Purchase Agreements (PPAs)</t>
  </si>
  <si>
    <t>Rebates and incentives for highest efficiency equipment</t>
  </si>
  <si>
    <t>community choice aggegation purchasing 100% renewable</t>
  </si>
  <si>
    <t>Expand net metering and eliminate arbitrary SCC caps </t>
  </si>
  <si>
    <t>After creating Green Bank; launch public awareness program</t>
  </si>
  <si>
    <t>Community solar gardens -- community buy into solar</t>
  </si>
  <si>
    <t>Feed in Tariffs</t>
  </si>
  <si>
    <t>Financial incentives</t>
  </si>
  <si>
    <t>Encourage VA to increase the required % of Renewable Portfolio Standard (RPS) that must come from small scale solare</t>
  </si>
  <si>
    <t xml:space="preserve">Encourage VA to incentivize the growth of small scale solar with tax credits </t>
  </si>
  <si>
    <t>Prohibit power companies and trash incinerators  from getting renewable energy  credit from biomass and waste to energy </t>
  </si>
  <si>
    <t>Articulate vision</t>
  </si>
  <si>
    <t>Reduce taxes for renewable tech implementation</t>
  </si>
  <si>
    <t>county commits to 100% renewable by 2030</t>
  </si>
  <si>
    <t>Car charging stations</t>
  </si>
  <si>
    <t>Create solar plus battery storage for buildings that serve as resilience hubs in  low-income areas</t>
  </si>
  <si>
    <t>Expand Solar for all new buildings</t>
  </si>
  <si>
    <t>Mandate installation of EV charging in schools, county, grocery stores</t>
  </si>
  <si>
    <t>Behavioral programs and IOT to allow 'smart' use of energy</t>
  </si>
  <si>
    <t>focus on job creation/renewaable sector  in coordinated campaign. Positive economic impactof these changes</t>
  </si>
  <si>
    <t>Allow aggregated net metering for residential, business and ag customers with non-contiguous sites</t>
  </si>
  <si>
    <t>Work with VDOT to leverage miles of road ROW for solar or wind</t>
  </si>
  <si>
    <t>Contest, awards and recognition for builders, commercial buildings</t>
  </si>
  <si>
    <t>outreach education, behavioral change</t>
  </si>
  <si>
    <t>Use realtors networks to valuate energy efficient features on appraisals</t>
  </si>
  <si>
    <t>Encourage VA to direct the State Corporation Commission to require a rate structure that benefits distributed renewable generation</t>
  </si>
  <si>
    <t>public benchmarking of energy use and energy capture/renewables (EUI) for commercial buildings</t>
  </si>
  <si>
    <t>VA policy permitting renters to share in renewable benefits</t>
  </si>
  <si>
    <t>County partner with local businesses to buy into green energy projects</t>
  </si>
  <si>
    <t>incentives for distriuted power in Tysons, development areas (e.g., Richmond Corridor)</t>
  </si>
  <si>
    <t>Incentives for EVs -- exempt from personal property tax, drive on HOV, reduced license fees</t>
  </si>
  <si>
    <t>power Metro by renewable</t>
  </si>
  <si>
    <t>work with VDOT to use right of ways for solar installations</t>
  </si>
  <si>
    <t>Work with Feds to ut solar fields at Dulles</t>
  </si>
  <si>
    <t>require newand existing data centers have 100% RECS or alternative energy onsite</t>
  </si>
  <si>
    <t>Rapidly cut permitted GHGs in VA RGGI</t>
  </si>
  <si>
    <t>Put a price on carbon</t>
  </si>
  <si>
    <t>Lower -income residents</t>
  </si>
  <si>
    <t>Implementation friction - provide guidance to businesses and public</t>
  </si>
  <si>
    <t>socioeconomic equity</t>
  </si>
  <si>
    <t>Cost can limit adoption</t>
  </si>
  <si>
    <t>Increasing electrification (i.e. vehicles) will require major increase in generation, transmission and distribution</t>
  </si>
  <si>
    <t>Incentives to AVOID natural areas as options for utility scale solar</t>
  </si>
  <si>
    <t>People on fixed income may not be able to afford higher cost power</t>
  </si>
  <si>
    <t>Green Banks provide stable capital market for renewable investments</t>
  </si>
  <si>
    <t>Competition from neighboring counties with cheaper impacts</t>
  </si>
  <si>
    <t>Onsite solar is not cost effective at all, but large-scale solar is, so focus on promoting/facilitating utility-scale solar..</t>
  </si>
  <si>
    <t>Can solar panels help mitigate heat island effects when trees can't be used?</t>
  </si>
  <si>
    <t>Consider health impacts of cleaner energy</t>
  </si>
  <si>
    <t>NIMBY for wind turbines &amp; solar farms</t>
  </si>
  <si>
    <t>It will be hard to site large-scale solar due to impacts on natural areas.</t>
  </si>
  <si>
    <t>Most cost effective method to reduce GHG</t>
  </si>
  <si>
    <t>Unintended consequences</t>
  </si>
  <si>
    <t>Are there measurable benefits to our local eco system</t>
  </si>
  <si>
    <t>utility scale solar will allow rates to rise and give utilities another monopoly</t>
  </si>
  <si>
    <t>Green revolving loan fund for the community</t>
  </si>
  <si>
    <t>Measure net benefit </t>
  </si>
  <si>
    <t>Property tax incentives</t>
  </si>
  <si>
    <t>Environmental Justice impacts</t>
  </si>
  <si>
    <t>address issue of daily energy patterns not matching loads</t>
  </si>
  <si>
    <t>Indecision due to  excess choices</t>
  </si>
  <si>
    <t>Partner with utility to provide discounts</t>
  </si>
  <si>
    <t>Citing additional power lines needed</t>
  </si>
  <si>
    <t>Charging stations for EVs? What about those who park on streets?</t>
  </si>
  <si>
    <t>Environmental equity</t>
  </si>
  <si>
    <t>Weather impacts on power lines</t>
  </si>
  <si>
    <t>Resilience (reliability of energy sources)</t>
  </si>
  <si>
    <t>Cost </t>
  </si>
  <si>
    <t>communicate metrics to gauge overall success in reducing emissions on both aggregate and per capita level</t>
  </si>
  <si>
    <t>cost versus ALL Benefits </t>
  </si>
  <si>
    <t>cost v.s life cycle</t>
  </si>
  <si>
    <t>At least in DC, no one has modelled COST of RPS</t>
  </si>
  <si>
    <t>unfair implicatipons, systematic racism</t>
  </si>
  <si>
    <t>Cost of fuel switching</t>
  </si>
  <si>
    <t>Take a systems view of all impacts </t>
  </si>
  <si>
    <t>Resiliency if all renewables</t>
  </si>
  <si>
    <t>Challenge of interm+6+itency of renewable energy -- wind and solar</t>
  </si>
  <si>
    <t>Heat pumps</t>
  </si>
  <si>
    <t>Power Purchase Agreements (PPA)</t>
  </si>
  <si>
    <t>Low-carbon fuels</t>
  </si>
  <si>
    <t>Energy storage</t>
  </si>
  <si>
    <t>Large-scale grid renewables</t>
  </si>
  <si>
    <t>Nuclear</t>
  </si>
  <si>
    <t>Hydro</t>
  </si>
  <si>
    <t>Solar systems, roof or envelope, geothermal, smart controls, tankless water heater systems </t>
  </si>
  <si>
    <t>Prioritize solar and geothermal in commercial building zoning proffers</t>
  </si>
  <si>
    <t>microturbines</t>
  </si>
  <si>
    <t>Install solar PV on existing buildings</t>
  </si>
  <si>
    <t>Encourage solar PV in new construction</t>
  </si>
  <si>
    <t>District generation of solar, wind or geothermal</t>
  </si>
  <si>
    <t>Wind turbines as kinetic art in some places</t>
  </si>
  <si>
    <t>Codify window efficiency standards</t>
  </si>
  <si>
    <t>Geothermal for park offices, especially wooden places</t>
  </si>
  <si>
    <t>CHP can generate energy from heat in places that don't have enough sun explore</t>
  </si>
  <si>
    <t>Focus on larger buildings with large roofs like data centers, warehouses and schools. </t>
  </si>
  <si>
    <t>County must lobby to lift limits on onsite renewable in the state of VA</t>
  </si>
  <si>
    <t>Mandate/ subsidize new builds to have rooftop solar</t>
  </si>
  <si>
    <t>commit to electrifying county and FCPS buses</t>
  </si>
  <si>
    <t>Set aside suitable sites for advanced small modular nuclear reactors expected to be available over the next decade (e.g.Lorton landfill)</t>
  </si>
  <si>
    <t>Geothermal Utilize energy from heaven</t>
  </si>
  <si>
    <t>Provide discounts/ credits for residential solar</t>
  </si>
  <si>
    <t>Encourage Geothermal</t>
  </si>
  <si>
    <t>Awards and recognition programs</t>
  </si>
  <si>
    <t>Use the low-income energy efficiency funds from the new Regional Greenhouse Gas Initiative (RGGI) to increase renewable energy use.</t>
  </si>
  <si>
    <t>remote working and technology improvement to make this possible</t>
  </si>
  <si>
    <t>Improved energy envelope for buildings (Residential &amp; Commercial)</t>
  </si>
  <si>
    <t>trash and recycling energy</t>
  </si>
  <si>
    <t>install EV charging stations in FCPS, county, park facilities</t>
  </si>
  <si>
    <t>combine industrial heat emitters (datacenters) with absorbers (office and retail) </t>
  </si>
  <si>
    <t>thermal hydrolysis &amp; anaerobic digestion for waste water</t>
  </si>
  <si>
    <t>passive solar / solar thermal</t>
  </si>
  <si>
    <t>Encourage installation as "parking shades" in large open parking lots.</t>
  </si>
  <si>
    <t>State and Federal Discounts, tax credit or other incentives to green tech. and energy</t>
  </si>
  <si>
    <t>Update grid that can handle large amount of on-site energy production</t>
  </si>
  <si>
    <t>Mandate new builds have e- vehicle charging</t>
  </si>
  <si>
    <t>behavior adjustment 20% behavior adjustment = 80% result (mindset)</t>
  </si>
  <si>
    <t>Develop modular designs that are easy for developers to cost and implement</t>
  </si>
  <si>
    <t>Incentives for HOAs (which don't have a lot of money) to solarize parking areas</t>
  </si>
  <si>
    <t>New construction funded by the county should be required to have onsite renewable, if practical</t>
  </si>
  <si>
    <t>Design with Nature, passive designs + technology</t>
  </si>
  <si>
    <t>constuction incentives Leed ratings</t>
  </si>
  <si>
    <t>Commercial tax credits</t>
  </si>
  <si>
    <t>Carbon tax</t>
  </si>
  <si>
    <t>Pursue financial incentives to install onsite renewables</t>
  </si>
  <si>
    <t>Zoning/entitlement carrots/stick to encourage </t>
  </si>
  <si>
    <t>Support higher-level policies that connect onsite renewables to the grid</t>
  </si>
  <si>
    <t>Continue to pursue programs that lower soft costs of solar</t>
  </si>
  <si>
    <t>lower cost of solar systems    </t>
  </si>
  <si>
    <t>Promote energy source of all county buildings in the building</t>
  </si>
  <si>
    <t>Manhattan style microgrid project that allows entire neighborhoods to have large RE load - replicate and scale</t>
  </si>
  <si>
    <t>Sharing hard costs with multiple owners/users</t>
  </si>
  <si>
    <t>solar panel  public ed campaign involving roofers, for consumrs to think about adding panels during roof replacement</t>
  </si>
  <si>
    <t>Plant more trees</t>
  </si>
  <si>
    <t>Lottery system and winners get  renewable installation </t>
  </si>
  <si>
    <t>trees should get energy credits, esp in a carbon marketplace </t>
  </si>
  <si>
    <t>prohibit or discourage installation of gas powered water heaters.</t>
  </si>
  <si>
    <t>Adopt taxing authority for use to retrofit older homes in  lower socioeconmic neighborhoods</t>
  </si>
  <si>
    <t>mandate that new residential be wired for EVs, electric water heaters and electric stoves</t>
  </si>
  <si>
    <t>community choice aggregation  with 100% renewable electricity</t>
  </si>
  <si>
    <t>Organize community solar projects to improve cost effectiveness.</t>
  </si>
  <si>
    <t>Research nationwide best practices</t>
  </si>
  <si>
    <t>ARlington's "green home choice" program</t>
  </si>
  <si>
    <t>Residential -PACE</t>
  </si>
  <si>
    <t>publicize and incentivize CPACE</t>
  </si>
  <si>
    <t>Green bank for renewable installation</t>
  </si>
  <si>
    <t>Residential storage with financial incentives, EVs, and real-time monitoring</t>
  </si>
  <si>
    <t>increase buildings' energy efficiency prior to installing onsite renewable energy systems (do energy audits)</t>
  </si>
  <si>
    <t>expand county's PPA for solar to cover all FCPS and county facilities, and for land by FCPS, park and county areas (the I-95 landfill)</t>
  </si>
  <si>
    <t>coordination with other regional jurisdictions on permitting, incenties for renewable</t>
  </si>
  <si>
    <t>policies &amp; utilities need to target communities w/highest energy burden for rtrofits,financing options, etc. (Low income tend to live in less efficient older bldgs)</t>
  </si>
  <si>
    <t>partner with University engineering and business schools</t>
  </si>
  <si>
    <t>High school education so teenagers nag their parents</t>
  </si>
  <si>
    <t>Proffer higher amounts of on-site renewables and storage in new developments</t>
  </si>
  <si>
    <t>Require energy use disclosures on residential home sales.</t>
  </si>
  <si>
    <t xml:space="preserve">Require commercial buildings to report amount of onsite renewable being used.  </t>
  </si>
  <si>
    <t>Provide guidance/ support for community wind</t>
  </si>
  <si>
    <t>put solar in the right of ways of metro, major roadways, railways</t>
  </si>
  <si>
    <t>work w/ prefab home builders to ensure their new product addresses energy concerns</t>
  </si>
  <si>
    <t>Reduced property tax for those using renewables</t>
  </si>
  <si>
    <t>Require all commercial and public buildings to report energy mix use.</t>
  </si>
  <si>
    <t>examine FFX comprehensive plan, identify renewable energy zones</t>
  </si>
  <si>
    <t>Co-ops for solar systems</t>
  </si>
  <si>
    <t>consider windmills on cell and water towers</t>
  </si>
  <si>
    <t>integrate energy, health &amp; housing funding and resources</t>
  </si>
  <si>
    <t>require data centers to be 100% renewable powered</t>
  </si>
  <si>
    <t>create classes / programs in high schools, community colleges, etc., that incentivize students to work w/ their families to implement renewable energies in their homes, etc.</t>
  </si>
  <si>
    <t>require dominion to reduce % power by support consumer power</t>
  </si>
  <si>
    <t>help residents perform efficiency upgrades prior to switching to renewable energy (will help ensure that upgrades are properly sized, etc.)</t>
  </si>
  <si>
    <t>major redevelopments must include renewables (e.g., Richmond Highway, Baileys, 7 corners, Tysons)</t>
  </si>
  <si>
    <t>Public perception - FFX has to walk the talk (visibly)</t>
  </si>
  <si>
    <t>Incentivize PRESERVATION of natural resources when installing energy solutions (e.g. solar, wind)</t>
  </si>
  <si>
    <t>Landuse in any district plans</t>
  </si>
  <si>
    <t>Require *some* on-site energy but realize there are land-use limitations that must be considered. On-site solar will never be able to offset a large energy-intensive building like a hospital.</t>
  </si>
  <si>
    <t>Can people sell power back to grid, or get 'credit' against future use</t>
  </si>
  <si>
    <t>lower utility bills from rooftop solar</t>
  </si>
  <si>
    <t>ability to pay cost increases</t>
  </si>
  <si>
    <t>low income participants should get commensurately more credit to participate</t>
  </si>
  <si>
    <t>Focus only on buildings where there is large potential, to improve cost effectiveness</t>
  </si>
  <si>
    <t>Flight to other counties with lower costs</t>
  </si>
  <si>
    <t>Focus on those technologies and approaches with the highest payoff first</t>
  </si>
  <si>
    <t>added $ value to buildings</t>
  </si>
  <si>
    <t>Not guilting people, but getting them excited</t>
  </si>
  <si>
    <t>Incoming families attacted by sustainable county initiatives</t>
  </si>
  <si>
    <t>Ability to attract new businesses to county</t>
  </si>
  <si>
    <t>Use benefit of carbon tax to off set any increase expenses</t>
  </si>
  <si>
    <t>Equity issues related to siting of facilities</t>
  </si>
  <si>
    <t>Will we focus on historically under-served communities</t>
  </si>
  <si>
    <t>how will most vulnerable gain access if they are not able to pay?</t>
  </si>
  <si>
    <t>Ability to build a stronger sense of community</t>
  </si>
  <si>
    <t>will we be creating a funding mechanism to focus on what happens at end of distributed generation life cycle?  What do we do with all the no-longer-functioning solar panels, etc.  in 30 years?</t>
  </si>
  <si>
    <t>Engage with Aberdeen, Scotland on H2 (MOU?)</t>
  </si>
  <si>
    <t>Support policies for green hydrogen and P2G</t>
  </si>
  <si>
    <t>Support accelerated decarbonization of NG supply through a gas RPS</t>
  </si>
  <si>
    <t>Encourage pilot projects to accelerate low carbon fuel development</t>
  </si>
  <si>
    <t>Form technology incubator to bring in top minds and new technology</t>
  </si>
  <si>
    <t>partner w/Va. universities on a pilot or incubator program. </t>
  </si>
  <si>
    <t>https://www.ghcoalition.org/</t>
  </si>
  <si>
    <t>Incentivize co-generation </t>
  </si>
  <si>
    <t>Power to Gas allows energy to be stored long term - unlike current batteries</t>
  </si>
  <si>
    <t>Municipal Composting- keep food waste out of waste stream </t>
  </si>
  <si>
    <t>support Utility tariff that offers residential RNG option </t>
  </si>
  <si>
    <t>Use landfill generated gas to produce electric on site</t>
  </si>
  <si>
    <t>Germany has made good advances in these - we could partner with cities. Dale Medearis, PhD is a great resource</t>
  </si>
  <si>
    <t>Provide incentive for utilities to connect to RNG</t>
  </si>
  <si>
    <t>Convert one street to new technology  to serve as an example</t>
  </si>
  <si>
    <t>other countries implementation programs, experience exchange</t>
  </si>
  <si>
    <t>offer employers programs to educate </t>
  </si>
  <si>
    <t>early education programs, new thinkers</t>
  </si>
  <si>
    <t>Reward and recognition for early adopters</t>
  </si>
  <si>
    <t>Use off peak pricing to build up cooling in high energy use buldings</t>
  </si>
  <si>
    <t>Thanks for mentioning curtailed...very important point</t>
  </si>
  <si>
    <t>Support Federal Carbon Fee and Dividend Legislation</t>
  </si>
  <si>
    <t>Diversify</t>
  </si>
  <si>
    <t>TV program about it that is educational and fun</t>
  </si>
  <si>
    <t>Use off peak power (low cost) to move FFX water pumping</t>
  </si>
  <si>
    <t>Use low cost baseload power to charge EVs, residential and commercial batteries</t>
  </si>
  <si>
    <t>'Hydrogen' still scares some people</t>
  </si>
  <si>
    <t>Green H2 supply chain not mature</t>
  </si>
  <si>
    <t>Pipes can carry different gases; can leverage existing system as evolve mixture</t>
  </si>
  <si>
    <t>Objection to potential hydrogen storage facilities</t>
  </si>
  <si>
    <t>Put RNG under a microscope to ensure that it's a low carbon-energy (really depends on the project)</t>
  </si>
  <si>
    <t>energy required to capture energy from landfill?</t>
  </si>
  <si>
    <t>landuse of any new infrastructure...NIMBY</t>
  </si>
  <si>
    <t>Are there any environmental setbacks with composting or communal compost?     </t>
  </si>
  <si>
    <t>Hydrogen v good to power (heavy) vehicles - like trucks</t>
  </si>
  <si>
    <t>Infrastructure requirements</t>
  </si>
  <si>
    <t>Ultimately, gas usage = GHG. Focus on NOT using these and reducing the generation of them.</t>
  </si>
  <si>
    <t>Landfills are notorious GHG producrs and cannot capture all NG.  Accourding to science by EPA and workd organziations landfulls should be eliiminated.</t>
  </si>
  <si>
    <t>H2 economimcs not attractive yet even with green power - must compress and transport thus green h2 still has a long way to go to be vwidely viable</t>
  </si>
  <si>
    <t>cost vs counties without this.</t>
  </si>
  <si>
    <t>Effect on waste haulers</t>
  </si>
  <si>
    <t>Hydrogen is exciting, but way more infrastructure might be needed?</t>
  </si>
  <si>
    <t>Don't set up incentives to produce these gases (e.g. landfills creating energy; we should reduce waste to minimize need for landfills!)</t>
  </si>
  <si>
    <t>Need to weigh the costs of these options vs those with more large-scale potential.</t>
  </si>
  <si>
    <t>It sounds like we are moving away from the more traditional term of biogas and exchancing it for renewable natural gas, is that correct, is it just semantics or is there more to it?  I am just concerned that we may potentially be falling victim to a great marketing idea from Washington Gas, when we realy want to focus on biogas</t>
  </si>
  <si>
    <t>This is a low priority -- gas still produces GHGs CO2, etc.</t>
  </si>
  <si>
    <t>Waste to energy is a proven technology</t>
  </si>
  <si>
    <t>H2 gas cannot be transported via a typical NG pipeline - it will go BOOM!~</t>
  </si>
  <si>
    <t>viability to generate sufficient RNG for industrial distribution</t>
  </si>
  <si>
    <t>Its not tricky, its a lousy strategy</t>
  </si>
  <si>
    <t>Waste-to-energy reliance may incentive wanting more waste (which we shouldn't incentivize)</t>
  </si>
  <si>
    <t>Value of natural gas infrastructure to distribute</t>
  </si>
  <si>
    <t>What is the incentive to eliminating waste?</t>
  </si>
  <si>
    <t>Need public education regarding RNG especially</t>
  </si>
  <si>
    <t>Safety aspect of new technologies </t>
  </si>
  <si>
    <t>RNG in the atmosphere can be 80x times stronger GHG than CO2 - so be careful </t>
  </si>
  <si>
    <t>RNG projects often suffer from "leakage" and "additionality" issues. Ensure funding of projects that wouldn't happen without the funding. Also make sure projects are "verifiable".</t>
  </si>
  <si>
    <t>Risk</t>
  </si>
  <si>
    <t>Equity in terms of who will be impacted most by these gas solutions</t>
  </si>
  <si>
    <t>reduce methane waste</t>
  </si>
  <si>
    <t>Recent studies indicate our aging distribution systems across the country for natural gas are leaking far more methane than past estimates.  RNG, like methane, has up to 80X the GWP of CO2, so it is questionable that we should spend anything to develop RNG rather than invest to electrify the entire energy sector.  I had a large leak under the street in front of my house that it took Washington Gas five months before they could get to it , and then failed to fix it the first two tries.  </t>
  </si>
  <si>
    <t>Support grid mix requirements set forth by VCEA</t>
  </si>
  <si>
    <t>Power purchase agreements (PPA)</t>
  </si>
  <si>
    <t>Inter-state initiatives (RGGI)</t>
  </si>
  <si>
    <t>County adoption and installations</t>
  </si>
  <si>
    <t>Community choice aggregation</t>
  </si>
  <si>
    <t>Renewable energy credits (RECs)</t>
  </si>
  <si>
    <t>Right-of-way easement</t>
  </si>
  <si>
    <t>Strategy 5: Increase production of on-site renewable energy</t>
  </si>
  <si>
    <t>Utility coordination</t>
  </si>
  <si>
    <t>Strategy 4</t>
  </si>
  <si>
    <t>Strategy 5</t>
  </si>
  <si>
    <t>Strategy 6</t>
  </si>
  <si>
    <t>Moved to Strategy 5</t>
  </si>
  <si>
    <t>Moved to Strategy 6</t>
  </si>
  <si>
    <t>Climate adaptation</t>
  </si>
  <si>
    <t>Cimate adaptation</t>
  </si>
  <si>
    <t>Street/traffic signal improvements</t>
  </si>
  <si>
    <t>Access to EV charging infrastructure</t>
  </si>
  <si>
    <t>Incentive programs - De-prioritize roads/cars</t>
  </si>
  <si>
    <t>Land use and development policies</t>
  </si>
  <si>
    <r>
      <t xml:space="preserve">The purpose of this spreadsheet is to summarize the comments gathered through the Mural brainstorming sessions on December 1, December 2, January 27, and January 28. The </t>
    </r>
    <r>
      <rPr>
        <b/>
        <sz val="11"/>
        <color theme="4"/>
        <rFont val="Arial"/>
        <family val="2"/>
      </rPr>
      <t>blue</t>
    </r>
    <r>
      <rPr>
        <sz val="11"/>
        <color theme="1"/>
        <rFont val="Arial"/>
        <family val="2"/>
      </rPr>
      <t xml:space="preserve"> tabs provide summaries by sector and the </t>
    </r>
    <r>
      <rPr>
        <b/>
        <sz val="11"/>
        <color theme="9"/>
        <rFont val="Arial"/>
        <family val="2"/>
      </rPr>
      <t>green</t>
    </r>
    <r>
      <rPr>
        <sz val="11"/>
        <color theme="1"/>
        <rFont val="Arial"/>
        <family val="2"/>
      </rPr>
      <t xml:space="preserve"> tabs provide the raw Mural comments, categorized by key themes. Definitions of the impact categories (e.g., cost, GHG reductions, economic opportunity, health) will be provided in the Impacts Discussion Starter document.
Frequency counts on the blue sector summary tabs are provided to reflect key themes that emerged from the Mural boards, however the summary tables are not meant to reflect the Working Group's priorities. Priorities will be discussed by Working Group members at the March meetings.
Mural comments were moved to the strategy tab and column that best fit the comment, as necessary. Mural comments that were exact duplicates were merged.
</t>
    </r>
  </si>
  <si>
    <t>Wind</t>
  </si>
  <si>
    <t>Solar Photovoltaics</t>
  </si>
  <si>
    <t>District generation</t>
  </si>
  <si>
    <t>Rooftop Installations</t>
  </si>
  <si>
    <t>Biomass/Waste</t>
  </si>
  <si>
    <t>Passive Solar</t>
  </si>
  <si>
    <t>Certifications</t>
  </si>
  <si>
    <t>Building upgrades</t>
  </si>
  <si>
    <t>Community-based programs</t>
  </si>
  <si>
    <t>Land-use planning/zoning</t>
  </si>
  <si>
    <t>Utility programs/grid buy-back</t>
  </si>
  <si>
    <t>Reporting energy use and supply mix</t>
  </si>
  <si>
    <t>Moved to Strategy 3</t>
  </si>
  <si>
    <t>Increase fuel economy</t>
  </si>
  <si>
    <t>Moved to Strategy 1a</t>
  </si>
  <si>
    <t>Moved to Strategy 1b</t>
  </si>
  <si>
    <t>Public perception</t>
  </si>
  <si>
    <t>Research and development</t>
  </si>
  <si>
    <t>Infrastructure needs</t>
  </si>
  <si>
    <t>Emerging Technologies</t>
  </si>
  <si>
    <t>Grid decarbonization</t>
  </si>
  <si>
    <t>CHP (1)</t>
  </si>
  <si>
    <t>Geothermal (5)</t>
  </si>
  <si>
    <t>Grid decarbonization (1)</t>
  </si>
  <si>
    <t>Heat pumps (2)</t>
  </si>
  <si>
    <t>Large-scale grid renewables (3)</t>
  </si>
  <si>
    <t>Nuclear (1)</t>
  </si>
  <si>
    <t>Power Purchase Agreements (3)</t>
  </si>
  <si>
    <t>Strategy 12</t>
  </si>
  <si>
    <t>Biomass/waste (2)</t>
  </si>
  <si>
    <t>Certifications (1)</t>
  </si>
  <si>
    <t>District generation (1)</t>
  </si>
  <si>
    <t>Passive solar (1)</t>
  </si>
  <si>
    <t>Low-carbon fuels (2)</t>
  </si>
  <si>
    <t>Hydrogen (1)</t>
  </si>
  <si>
    <t>Charging robots: EV-Charging Autonomous Robot https://www.caranddriver.com/news/a35084363/vw-ev-charging-autonomous-robot/</t>
  </si>
  <si>
    <t>New technology for EV charging is on the way. I will find the article about charging robots, which can
charge cars parked on the street. Industry is responding to our climate requirements.</t>
  </si>
  <si>
    <t>50% of car trips are three miles or less. We should have safe infrastructure for smaller vehicles (bikes,
etc.) to make these trips. No need to have four empty seats in a huge car for these.</t>
  </si>
  <si>
    <t>What does Transportation Demand management mean?</t>
  </si>
  <si>
    <t>Congestion pricing is a disincentive.</t>
  </si>
  <si>
    <t>Re: Strategy #8 there is some iirony that while we are addressing the reduction in vehicle miles Virginia
and Maryland are pushing ahead with expanding highways and commuter routes to handle more vehicle
traffic</t>
  </si>
  <si>
    <t>Our parks are regularly ravaged by storm runoff, partially due to the huge amount of asphalt in the
region. This is where #8 can help with #12, i.e reducing land needed by cars in order to restore
watershed resilience (Comment for two strategues: Strategy 8 and 12)</t>
  </si>
  <si>
    <t xml:space="preserve">Our parks are regularly ravaged by storm runoff, partially due to the huge amount of asphalt in the
region. This is where #8 can help with #12, i.e reducing land needed by cars in order to restore
watershed resilience </t>
  </si>
  <si>
    <t>Technology and Action</t>
  </si>
  <si>
    <t>Impact</t>
  </si>
  <si>
    <t>consider state laws that limit/constrain use of alt energy in grid</t>
  </si>
  <si>
    <t>parking advantages for fuel efficient vehicles</t>
  </si>
  <si>
    <t>Pass Advanced Clean Car Standards bill</t>
  </si>
  <si>
    <t>recycled cooking oil, establish collection and use for this</t>
  </si>
  <si>
    <t>methane is significantly more climate-warming than carbon</t>
  </si>
  <si>
    <t>EVs are expensive - consider low income individuals</t>
  </si>
  <si>
    <t>Include tax credits for e-bikes and other micromobiity</t>
  </si>
  <si>
    <t>focus on state efforts to build EV infrastructure, adopt clean car standards, and EV rebates</t>
  </si>
  <si>
    <t>I don't think interim fuel measures are time/cost effective.  We should go directly to EV.</t>
  </si>
  <si>
    <t>establish a regulation to ensure that ebikes have fuel efficient engines</t>
  </si>
  <si>
    <t>Who represents equity task force?</t>
  </si>
  <si>
    <t>More public EV charging stations</t>
  </si>
  <si>
    <t>EV rebates</t>
  </si>
  <si>
    <t>Rebates for e-bikes too! </t>
  </si>
  <si>
    <t>W must consider equity issues - how will these changes impact communities of color?</t>
  </si>
  <si>
    <t>Divest from carbon fuels</t>
  </si>
  <si>
    <t>Incenti</t>
  </si>
  <si>
    <t>What about the gas farm on Pickett roadf?  </t>
  </si>
  <si>
    <t>Transit equity</t>
  </si>
  <si>
    <t>tax credits for improved fuel economy</t>
  </si>
  <si>
    <t>ensure that bike trails, roads and sidewalks preserve natural resources especially mature trees</t>
  </si>
  <si>
    <t>Transition is needed to zero-carbon transportation not low-carbon - this stategy simply delays that</t>
  </si>
  <si>
    <t>By 2030 the county’s fleet of vehicles are all carbon neutral</t>
  </si>
  <si>
    <t>more and safer bike trails</t>
  </si>
  <si>
    <t>We must consider the social costs of having gas powered vehicles</t>
  </si>
  <si>
    <t>I had trouble buying an all electric vehicle last fall.  What legislative hurdles do we need to overcome?</t>
  </si>
  <si>
    <t>Tax large cars, vehicles</t>
  </si>
  <si>
    <t>make sure that lower income residents are not priced out of owning vehicles</t>
  </si>
  <si>
    <t>Support state legislation to provide rebates to Virginians who purchase electric vehicles</t>
  </si>
  <si>
    <t>provide tax incentives for car pooling</t>
  </si>
  <si>
    <t>Road infrastructure still needed for vehicles of any type</t>
  </si>
  <si>
    <t>We need to be a Clean Car Standard state</t>
  </si>
  <si>
    <t>Bicycles are the most efficient form of transporation on earth. Let's promote them.</t>
  </si>
  <si>
    <t>include cost savings, not just up front costs</t>
  </si>
  <si>
    <t>Subsidize alternative lower carbon fuels</t>
  </si>
  <si>
    <t>DO NOT CONSIDER LOW CARBON FUELS</t>
  </si>
  <si>
    <t>Include all costs in analysis - not just those easy to capture.  </t>
  </si>
  <si>
    <t>Make sure people have internet access for telework</t>
  </si>
  <si>
    <t>encourage pilot and demo projects that accelerate low carbon fuels in county fleet</t>
  </si>
  <si>
    <t>Consider equity for each type of affected community</t>
  </si>
  <si>
    <t>Look at hydrogen as alternate fuel</t>
  </si>
  <si>
    <t>provide opportunities in all communities for ev charging stations</t>
  </si>
  <si>
    <t>Who can afford low carbon fuels?</t>
  </si>
  <si>
    <t>Support state and federal efforts to implement low carbon fuels standard</t>
  </si>
  <si>
    <t>create a more efficient and dynamic public transportation system</t>
  </si>
  <si>
    <t>Initiate a study on how Fairfax County can obtain funding to repair its roads as the revenues from gas taxes decline</t>
  </si>
  <si>
    <t>Tax car ownership more steeply</t>
  </si>
  <si>
    <t>life span of any LCF vehicle--since LCF is just locking us into another fossil fuel</t>
  </si>
  <si>
    <t>No Low Carbon fuel. Go electric all the way</t>
  </si>
  <si>
    <t>Stop approving new gas stations</t>
  </si>
  <si>
    <t>The EPA developed a robust model for measuring social costs of doing or not doing something.  We need to take advantage of that work</t>
  </si>
  <si>
    <t>Establish a program to collect and use Recycled cooking oil</t>
  </si>
  <si>
    <t>ensure that options for lower carbon fuel or ev is available throughout the county so that all residents can take advante</t>
  </si>
  <si>
    <t>Locally owned businesses are supported through pedestrian and bike friendly communities</t>
  </si>
  <si>
    <t>ensure that the purchase of renewable energies are in fact environmentally friendly (e.g. wind energy for electricity where wind comes from Sources that are a death trap for migrating bats should be avoided)</t>
  </si>
  <si>
    <t>EVs and hybrids get a discount on toll lanes</t>
  </si>
  <si>
    <t>What will be the costs of a fleet of EV powered school buses?  Dominion looks like it is willing help bear the cost</t>
  </si>
  <si>
    <t>low carbon fuel public fleets</t>
  </si>
  <si>
    <t>Cargo bikes.</t>
  </si>
  <si>
    <t>Make sure disabled community members have options for public and private transportation</t>
  </si>
  <si>
    <t>Golf carts</t>
  </si>
  <si>
    <t>Traffic calming and speed reduction reduces fuel use.</t>
  </si>
  <si>
    <t>goal: reduced GHG emissions, focus on greening the grid will improve climate changes, health, well being of all citizens</t>
  </si>
  <si>
    <t>further emphasis on active transportation</t>
  </si>
  <si>
    <t>Don't end the vehicle inspection program. It results in dirty loud cars.</t>
  </si>
  <si>
    <t>Tax incentives to improve EV and hybrid sales</t>
  </si>
  <si>
    <t>Push for improvements in efficiency (miles per gallon on whatever source of energy is used)</t>
  </si>
  <si>
    <t>E-bikes are the future. We need to promote them and subsidize them.</t>
  </si>
  <si>
    <t>Improve affordability of EVs and hybrid vehicles</t>
  </si>
  <si>
    <t>inventory carbon fuel consumption for county fleet</t>
  </si>
  <si>
    <t>This is all tied to land use. End parking minimums.</t>
  </si>
  <si>
    <t>better public transportation improves equity for riders.  also less pollution</t>
  </si>
  <si>
    <t>Fairfax County should mimic CA’s CAFÉ standard</t>
  </si>
  <si>
    <t>Trains that were once used for coal can be used for cargo</t>
  </si>
  <si>
    <t>transition to EV trash haulers will also lessen noise impacts</t>
  </si>
  <si>
    <t>Incentivize businesses that offer electric charging stations</t>
  </si>
  <si>
    <t>Encourage state and its Public Utility Commission to establish dialog with Dominion Energy to lower off-peak electricity rates to promote night-time charging of EVs</t>
  </si>
  <si>
    <t>green banks to help people afford EVs</t>
  </si>
  <si>
    <t>Public education about fuel consumption by vehicle type</t>
  </si>
  <si>
    <t>Incentives for car-free households too!</t>
  </si>
  <si>
    <t>All of this can be done with equity firmly in mind--there are good solutions for all frontline communities</t>
  </si>
  <si>
    <t>attract low carbon fuel producers to FFX--H2, etOH, bioodiesel</t>
  </si>
  <si>
    <t>Incentives for single car families</t>
  </si>
  <si>
    <t>effects of air pollution and its reduction</t>
  </si>
  <si>
    <t>improve walkability (tree shaded trails and sidewalks) from neighborhoods to business areas</t>
  </si>
  <si>
    <t>Pollution from transportation is disproportionate, worse in low income areas</t>
  </si>
  <si>
    <t>Incentivize homeowners to install electric charging stations in their homes</t>
  </si>
  <si>
    <t>Access federal funds to help transition</t>
  </si>
  <si>
    <t>How will you educate the public about any actions and technologies for adoption?</t>
  </si>
  <si>
    <t>Fine idling vehicles</t>
  </si>
  <si>
    <t>all transportation projects have environmental impacts, ensure that these are minimized and natural resources are protected</t>
  </si>
  <si>
    <t>Better transit options for those who can't affort EVs, hybrids</t>
  </si>
  <si>
    <t>tax incentives for private businesses that provide EV stations</t>
  </si>
  <si>
    <t>EVs and hybrids can use HOV lanes</t>
  </si>
  <si>
    <t>With less gas revenue coming in, how will the county pay for street repairs?</t>
  </si>
  <si>
    <t>Make SUV parking at the far end of the parking lots</t>
  </si>
  <si>
    <t>plant trees along roadways, sidewalks and trails to make them useable year round</t>
  </si>
  <si>
    <t>EV Trash haulers</t>
  </si>
  <si>
    <t>higher gas tax</t>
  </si>
  <si>
    <t>Lighting for pathways and pedestrian mobility</t>
  </si>
  <si>
    <t>Lower cost for emergency services if people are generally healthier</t>
  </si>
  <si>
    <t>encourage carpooling </t>
  </si>
  <si>
    <t>make sure that sidewalks and bike paths and inviting so residents will use them</t>
  </si>
  <si>
    <t>improve bus networks and frequency</t>
  </si>
  <si>
    <t>provide public transportation for neighborhoods</t>
  </si>
  <si>
    <t>Allow streets to become pedestrian/bikepaths to encourage active mobility</t>
  </si>
  <si>
    <t>More bike racks</t>
  </si>
  <si>
    <t>Decrease idling time of non-emergency vehicles</t>
  </si>
  <si>
    <t>higher tax for SUVs and pickup truck purchases</t>
  </si>
  <si>
    <t>hydrogen fuel cells for construction vehicles</t>
  </si>
  <si>
    <t>Pilot project: only EVs can circulate in high density areas</t>
  </si>
  <si>
    <t>Eliminate focus on low carbon fuels. Work on EVs only</t>
  </si>
  <si>
    <t>Convert toll lanes to HOV2+ lanes</t>
  </si>
  <si>
    <t>EV of fleets of all kinds</t>
  </si>
  <si>
    <t>create 3 month, 6 month and 1 year option bus passes - pay onece and done. For equity these passes would be free/reduced</t>
  </si>
  <si>
    <t>address/promote long-term cost benefits to businesses of transitioning to EV</t>
  </si>
  <si>
    <t>Slow streets to encourage pedestrian &amp; bike mobility</t>
  </si>
  <si>
    <t>public transport, like EV busses, could be used in off peak hours for tranportation of goods- reduce trucking</t>
  </si>
  <si>
    <t>plant trees to provide shade for bus stops.  This is especially important along highways and roadways where none exist today.  this is an euity issue....it is not possible to wait for a bus on a hot summer day in the sunshine</t>
  </si>
  <si>
    <t>Provide (long term) support rebate programs for fuel efficient car purchases</t>
  </si>
  <si>
    <t>Remove EV and hybrid car tax</t>
  </si>
  <si>
    <t>carbon fee paid by bigger cars, low and mid duty vehicles to expand tree cover </t>
  </si>
  <si>
    <t>Higher taxes for fossil fuel car purchases</t>
  </si>
  <si>
    <t>FFX county needs to be better prepared for full range of expected advances in transportation technology  </t>
  </si>
  <si>
    <t>Increase Gas tax</t>
  </si>
  <si>
    <t>Have FFX county properly situated for widespread use of autonomous vehicles</t>
  </si>
  <si>
    <t>Tax incentives for business EV stations</t>
  </si>
  <si>
    <t>implement sidewalks and bike lanes planned in the county focused on the 3 mile or less commutes - shopping areas, restruants, schools</t>
  </si>
  <si>
    <t>require trash haulers to transition to EV trucks</t>
  </si>
  <si>
    <t>Please do not use low carbon alternatives--think fossil fuel infrastructure expanding! Just what we don't want!</t>
  </si>
  <si>
    <t>Address idling issue in the commercial sector: amazon, fedex trucks</t>
  </si>
  <si>
    <t>eliminate focus on low carbon fuels. Work on EVs only</t>
  </si>
  <si>
    <t>Bring in frontline EJ leaders to provide best practices</t>
  </si>
  <si>
    <t>boardering the two the airports, take advantage of any airlines committing to carbon nuetral and focus on getting those benefits to be implemented in fairfax ocunty</t>
  </si>
  <si>
    <t>Modify County permitting of trash haulers to use EV vehicles going forward</t>
  </si>
  <si>
    <t>low carbon fuels have other pollutants. We must be very careful in what LCFs we use. This should be a transition strategy only to get to all renewable energy transportation.</t>
  </si>
  <si>
    <t>Improve recycling program</t>
  </si>
  <si>
    <t>Support state &amp; federal policies to better manage construction debris</t>
  </si>
  <si>
    <t>educate all on the benefits of recycling more</t>
  </si>
  <si>
    <t>encourage people to donate usable goods with incentives</t>
  </si>
  <si>
    <t>Expand county composting operations</t>
  </si>
  <si>
    <t>less litter</t>
  </si>
  <si>
    <t>Increase waste diverted from landfills and waste-to-energy by growing recycling and composting</t>
  </si>
  <si>
    <t>create compost and recycle jobs to inspire and sustain a more circular economy</t>
  </si>
  <si>
    <t>Businesses could also implement composting and recycling programs  for employees</t>
  </si>
  <si>
    <t>Reduce overall waste generation</t>
  </si>
  <si>
    <t>Explore a Zero Waste plan, goals, or framework</t>
  </si>
  <si>
    <t>equitable access to centralized composting</t>
  </si>
  <si>
    <t>Extended Producer Responsibility</t>
  </si>
  <si>
    <t>Support state &amp; federal policies that reduce waste generation</t>
  </si>
  <si>
    <t>Equitable access to glass recycling</t>
  </si>
  <si>
    <t>That the haulers inspect recycle bins before putting their contents in the truck.  If the bin contain materials that cannot be recycled, then the recycle container is left at the curb with a sticker explaining the problem.</t>
  </si>
  <si>
    <t>Develop and implement a recycling program for construction &amp; demolition debris</t>
  </si>
  <si>
    <t>benefits to water quality and air quality of less waste in landfills </t>
  </si>
  <si>
    <t>recycling for electronics more available and widespread</t>
  </si>
  <si>
    <t>benefits to children and others who can take active role in protecting environment</t>
  </si>
  <si>
    <t>More public education</t>
  </si>
  <si>
    <t>ensure that the county's costs are being recovered through fees (it's a money loser now)</t>
  </si>
  <si>
    <t>support for use of natural products in organic agriculture</t>
  </si>
  <si>
    <t>recycle more</t>
  </si>
  <si>
    <t>Promote and expand refuse, reduce, reuse, repurpose, recycle initiatives </t>
  </si>
  <si>
    <t>long-term plans for retired landfills</t>
  </si>
  <si>
    <t>More clarity on what can be recycled</t>
  </si>
  <si>
    <t>count devises a plan to collect compost </t>
  </si>
  <si>
    <t>Cost to struggling small businesses to change practices</t>
  </si>
  <si>
    <t>More county wide recycling bins particularly for glass</t>
  </si>
  <si>
    <t>Exapand composting opportunties</t>
  </si>
  <si>
    <t>jobs and new market streams for FFX county</t>
  </si>
  <si>
    <t>Improve glass recycling</t>
  </si>
  <si>
    <t>charge per volume of trash picked up- residential</t>
  </si>
  <si>
    <t>tax incentives for recycling properly</t>
  </si>
  <si>
    <t>Pay to throw</t>
  </si>
  <si>
    <t>where will you site compost, recycling, reuse centers? </t>
  </si>
  <si>
    <t>Multi-stream recycling</t>
  </si>
  <si>
    <t>partnership with reuse centers (construction and other building materials) go free to NGO in FFX County</t>
  </si>
  <si>
    <t>tax incentives for recycling</t>
  </si>
  <si>
    <t> thrift shops, goodwill, etc more widespread and easy to get to</t>
  </si>
  <si>
    <t>There needs to be a robust public education program on recycle, reuse</t>
  </si>
  <si>
    <t>W need to consider equity concerns.  What impact will recycling be on communities of color?</t>
  </si>
  <si>
    <t>Research how other countries enforce recycling</t>
  </si>
  <si>
    <t>Single use plastic ban</t>
  </si>
  <si>
    <t>sequester carbon in compost</t>
  </si>
  <si>
    <t>develop a plan to retire the covanta incinerator</t>
  </si>
  <si>
    <t>provide incentives to businesses that reduce packaging</t>
  </si>
  <si>
    <t>Huge education efort with the trash hauling companies</t>
  </si>
  <si>
    <t>That the state mandate that the minimum recycling rate for metropolitan counties be raised from 25% to 80%.  Fairfax County has been stuck at 45% for years and is trending downward.</t>
  </si>
  <si>
    <t>county education on repair</t>
  </si>
  <si>
    <t>truck traffic through neighborhoods if recycling and composting programs have curbside pickup</t>
  </si>
  <si>
    <t>I hate to say this, but recycling enforcement</t>
  </si>
  <si>
    <t>hazardous waste disposal sites more accessible so people don't just put stuff in trash</t>
  </si>
  <si>
    <t>What is the cost savings of recycling/reuse?</t>
  </si>
  <si>
    <t>syrofoam ban for single use containers</t>
  </si>
  <si>
    <t>repeated and different advertising strategies to educate consumer and businesses on best practices of using fewer materilas</t>
  </si>
  <si>
    <t>What is the costs of doing waste business our current way?</t>
  </si>
  <si>
    <t>Make stores charge for plastic bags</t>
  </si>
  <si>
    <t>promote circular, repairable goods</t>
  </si>
  <si>
    <t>traffic patterns at recycling sites</t>
  </si>
  <si>
    <t>require retailers to collect their waste packaging for recycling</t>
  </si>
  <si>
    <t>Discourage lawns</t>
  </si>
  <si>
    <t>there is significant illegal dumping in open areas - make sure any new ideas do not increase this practice</t>
  </si>
  <si>
    <t>Door to door education</t>
  </si>
  <si>
    <t>central composting facilities for food waste</t>
  </si>
  <si>
    <t>who will participate in decision making at the neighborhood level?</t>
  </si>
  <si>
    <t> More clarity in recycling instructions</t>
  </si>
  <si>
    <t>Have the county pick up compostable materials</t>
  </si>
  <si>
    <t xml:space="preserve">Best outcome: preventing use of plastics </t>
  </si>
  <si>
    <t>institute cardboard sharing program</t>
  </si>
  <si>
    <t>Incentives are great; also need penalties</t>
  </si>
  <si>
    <t>clean air, clean water, carbon storage, water storage</t>
  </si>
  <si>
    <t>a robust composting program; pickup at curbside</t>
  </si>
  <si>
    <t>education at farmer's markets on native plants for the yard, replacing turf</t>
  </si>
  <si>
    <t>we need an impact on manufacturers; more important than educating citizens because there are often no alternatives</t>
  </si>
  <si>
    <t>requirements for compostable single use packaging</t>
  </si>
  <si>
    <t xml:space="preserve">Grant for zero waste stores (where you can buy zero waste items) to open in all parts of the county </t>
  </si>
  <si>
    <t>once a week pick up - would also help with noise pollution</t>
  </si>
  <si>
    <t>encourage manufacturers to use less packaging</t>
  </si>
  <si>
    <t>Our production system is linear when it needs to be circular</t>
  </si>
  <si>
    <t>Waste management jobs for low income residents</t>
  </si>
  <si>
    <t>That the haulers better educate consumers on what can and cannot be recycled.</t>
  </si>
  <si>
    <t>incentivize infill development builders to recycle or /reuse materials in home rather than just doing a teardown and throwing everything away</t>
  </si>
  <si>
    <t>ban packaging that can't be recycled</t>
  </si>
  <si>
    <t>Retirement plan for COVANTA</t>
  </si>
  <si>
    <t>Tax larger businesses for amount of waste generated</t>
  </si>
  <si>
    <t>Require grocery stores to eliminate single use plastic</t>
  </si>
  <si>
    <t>I believe we need to PAY to throw and be paid to recycle</t>
  </si>
  <si>
    <t>add compost pickup bin to weekly WM pickup</t>
  </si>
  <si>
    <t>Cosider charging homeowners and business for the amount that they put in trash, as opposed to recyclingh</t>
  </si>
  <si>
    <t xml:space="preserve">Public educations campaign on how to live with less </t>
  </si>
  <si>
    <t>Encourage resuable takeout packaging</t>
  </si>
  <si>
    <t>offer regional yard waste recycling program</t>
  </si>
  <si>
    <t>health benefits</t>
  </si>
  <si>
    <t>ban altogether single use plastics cutlery, plastic straws, and other items. DC is a regional leader. DC bans these items and they are subject to enforcement</t>
  </si>
  <si>
    <t>audit fairfax county govt and schools purchasing to reduce amount of materials used</t>
  </si>
  <si>
    <t>Repair businesses are encouraged and grow</t>
  </si>
  <si>
    <t>Ban yard waste in plastic bags</t>
  </si>
  <si>
    <t>share best practices so residents compost leaves/grass clippings, etc.</t>
  </si>
  <si>
    <t>Prohibit entites from generating large quantities of waste that can be composted, recycled, or donated</t>
  </si>
  <si>
    <t>get rid of turf grass</t>
  </si>
  <si>
    <t>ban foil-lined deli paper wraps, aluminum-coated paper to-go containers, paper bags with plastic windows, and polystyrene (foam) containers including cups, bowls, and clamshells</t>
  </si>
  <si>
    <t>Discourage wishful recycling</t>
  </si>
  <si>
    <t>charge for bags at store</t>
  </si>
  <si>
    <t>prohibit new plastic production facilities</t>
  </si>
  <si>
    <t>eourage people to leave their leaves in their own yard, in garden or even mowing leaves and leaving on grass</t>
  </si>
  <si>
    <t>provided limited or smaller trash bins and pay for more</t>
  </si>
  <si>
    <t>require CDD to be recycled in all circumstances</t>
  </si>
  <si>
    <t>Change the code to allow multifamily housing developments, commercial properties to host Purple bins</t>
  </si>
  <si>
    <t>incentivize builders to use existing frame/footprint of house in developmetn</t>
  </si>
  <si>
    <t>support a bottle bill, where consumers would pay a $.10 deposit when they bought a glass bottle, but would get their $.10 back when they returned the bottle</t>
  </si>
  <si>
    <t>reward stores for selling with low packaging and create purchasing opprnties where consumer bring their own containers</t>
  </si>
  <si>
    <t>tax incentives for food donors</t>
  </si>
  <si>
    <t>encourage home building products that are reusable &amp; can be reused for county-sponsored projects a la habitat for humanity</t>
  </si>
  <si>
    <t>liabilty protections for food donors</t>
  </si>
  <si>
    <t>ecourage replacement of turf grass with native plants that support insects and birds and don't need mowing</t>
  </si>
  <si>
    <t>grocery stores should be incentivized to use recycled packaging</t>
  </si>
  <si>
    <t>increase cost of disposal</t>
  </si>
  <si>
    <t>plastic bag ban</t>
  </si>
  <si>
    <t>reusable cafeteria trays and utensils in schools</t>
  </si>
  <si>
    <t>work with manufacturers to not use hard plastic in packaging</t>
  </si>
  <si>
    <t>single use plastic ban</t>
  </si>
  <si>
    <t>more education on recycling do's and don'ts</t>
  </si>
  <si>
    <t>Encourage reuse of building demolition items through providing storage for usable items (Stoves, etc.)</t>
  </si>
  <si>
    <t>Schools develop zero waste policies</t>
  </si>
  <si>
    <t>modular and prefab housing generates little waste- incentivize</t>
  </si>
  <si>
    <t>styrofoam ban</t>
  </si>
  <si>
    <t>more frequent community collection waste (that you can't put in regular pick up)</t>
  </si>
  <si>
    <t>ban single use plastics of all kinds</t>
  </si>
  <si>
    <t>Collection of extra food from schools for food banks</t>
  </si>
  <si>
    <t>Mandate that private trash hauler to not pickup contaminated recycling.</t>
  </si>
  <si>
    <t>Tax breaks for maker spaces and repair facilities</t>
  </si>
  <si>
    <t>better communication to residents regarding best practices/rules</t>
  </si>
  <si>
    <t>Encourage no turf grass</t>
  </si>
  <si>
    <t>More reuse programs</t>
  </si>
  <si>
    <t>Move away from single-stream and require households to sort recyclables</t>
  </si>
  <si>
    <t>tax on plastic bags</t>
  </si>
  <si>
    <t>Levy taxes  on packaging to incentivize manufacturers to retool and minimize plastic etc</t>
  </si>
  <si>
    <t>robust composting program, curbside pickup</t>
  </si>
  <si>
    <t>Discourage yard waste</t>
  </si>
  <si>
    <t>ruqire compostable take it containers for food services and food bars in resturants and grocery stores</t>
  </si>
  <si>
    <t>Consider giving rebates to homeowners who do not rake leaves to street but keep on property</t>
  </si>
  <si>
    <t>Plastic bag tax after covid</t>
  </si>
  <si>
    <t>Bottle bill -- applying to all types of beverages</t>
  </si>
  <si>
    <t>Discourage restaurants from including utensils in takeout orders unless requested</t>
  </si>
  <si>
    <t>Conflict of interest between this and desire to use energy from Covanta (which requires waste)</t>
  </si>
  <si>
    <t>why aren't we all on Fairfax County waste removal - consistency of service, rules, and communication would result</t>
  </si>
  <si>
    <t>Support, encourage Buy Nothing groups</t>
  </si>
  <si>
    <t>Charge per pound of waste generated</t>
  </si>
  <si>
    <t>Stopping plastics (which are mostly not recyclable) at the source is key</t>
  </si>
  <si>
    <t>Municipal compost</t>
  </si>
  <si>
    <r>
      <t xml:space="preserve">I think we should add the idea of </t>
    </r>
    <r>
      <rPr>
        <u/>
        <sz val="11"/>
        <color theme="1"/>
        <rFont val="Calibri"/>
        <family val="2"/>
        <scheme val="minor"/>
      </rPr>
      <t>reducing food waste</t>
    </r>
    <r>
      <rPr>
        <sz val="11"/>
        <color theme="1"/>
        <rFont val="Calibri"/>
        <family val="2"/>
        <scheme val="minor"/>
      </rPr>
      <t xml:space="preserve"> to these strategies.  According to the well-respected 2017 analysis of the most effective ways to reverse global warming, </t>
    </r>
    <r>
      <rPr>
        <u/>
        <sz val="11"/>
        <color theme="1"/>
        <rFont val="Calibri"/>
        <family val="2"/>
        <scheme val="minor"/>
      </rPr>
      <t>Drawdown</t>
    </r>
    <r>
      <rPr>
        <sz val="11"/>
        <color theme="1"/>
        <rFont val="Calibri"/>
        <family val="2"/>
        <scheme val="minor"/>
      </rPr>
      <t xml:space="preserve">, reduced food waste is </t>
    </r>
    <r>
      <rPr>
        <u/>
        <sz val="11"/>
        <color theme="1"/>
        <rFont val="Calibri"/>
        <family val="2"/>
        <scheme val="minor"/>
      </rPr>
      <t>number three (!)</t>
    </r>
    <r>
      <rPr>
        <sz val="11"/>
        <color theme="1"/>
        <rFont val="Calibri"/>
        <family val="2"/>
        <scheme val="minor"/>
      </rPr>
      <t xml:space="preserve"> on the list of the most effective strategies to reduce global warming.   </t>
    </r>
    <r>
      <rPr>
        <u/>
        <sz val="11"/>
        <color theme="1"/>
        <rFont val="Calibri"/>
        <family val="2"/>
        <scheme val="minor"/>
      </rPr>
      <t>Drawdown</t>
    </r>
    <r>
      <rPr>
        <sz val="11"/>
        <color theme="1"/>
        <rFont val="Calibri"/>
        <family val="2"/>
        <scheme val="minor"/>
      </rPr>
      <t xml:space="preserve"> notes that Italy and France passed laws in 2015 forbidding supermarkets from trashing unsold food and requiring that they pass it on to charities or animal feed or composting companies instead.  (p. 43.)  Potentially, Fairfax County could get authority from Virginia to enact such ordinances.  There should also be opportunities to reduce food waste in the Fairfax County Schools.  Fairfax County could also have a public education strategy to explain to its citizens how reducing food waste could not only help to reverse climate change, but also feed the hungry.</t>
    </r>
  </si>
  <si>
    <t>when covid over, support bringing own bags to grocery stores, other stores</t>
  </si>
  <si>
    <t>- Levy taxes  on packaging to incentivize manufacturers to retool and minimize plastic etc</t>
  </si>
  <si>
    <t>More waste diversion = less FF's to haul waste to landfill/incinerator</t>
  </si>
  <si>
    <t>Have school sports venues serve as models for good recycling</t>
  </si>
  <si>
    <t>early education develops life long habits</t>
  </si>
  <si>
    <t>regional composting programs (could be by neighborhood)</t>
  </si>
  <si>
    <t>eencourage school onsite composting programs</t>
  </si>
  <si>
    <t>What are the costs?  </t>
  </si>
  <si>
    <t>recycled cooking oil, establish collection sites and processing sites to convert to useable fuel</t>
  </si>
  <si>
    <t>Support state and federal policies that encourage energy generation from waste</t>
  </si>
  <si>
    <t>Don't collect what you have no market for</t>
  </si>
  <si>
    <t>More recycling bins for glass</t>
  </si>
  <si>
    <t>Support state and federal policies that reduce waste emissions from landfills by capturing gas and converting to energy</t>
  </si>
  <si>
    <t>if less trash picked up costs less, people are encouraged to recycle, compost, etc.</t>
  </si>
  <si>
    <t>Capture and use energy generated at landfills and waste to energy facilities</t>
  </si>
  <si>
    <t>Reduce emissions from wastewater treatment by reclaiming treated wastewater and sludge</t>
  </si>
  <si>
    <t>less waste to energy facilities</t>
  </si>
  <si>
    <t>Explore ways to ensure county waste contracts align with best practices and technology</t>
  </si>
  <si>
    <t>more waste to energy facilities</t>
  </si>
  <si>
    <t>full cost pricing</t>
  </si>
  <si>
    <t>Cost of recycling</t>
  </si>
  <si>
    <t xml:space="preserve">air quality analysis of COVANTA impacts </t>
  </si>
  <si>
    <t>waste to energy can have huge environmental costs (pipelines) unless it stays close and local</t>
  </si>
  <si>
    <t>Tax to throw</t>
  </si>
  <si>
    <t>Look to Japan for models</t>
  </si>
  <si>
    <t>Charge homeowners and businesses for the weight of the trash they put out</t>
  </si>
  <si>
    <t>One impact I advocate for is we need to pay for what we throw; there must be some equity for low income neighborhoods</t>
  </si>
  <si>
    <t>Reduce duplication among trash haulers - e.g., 2 in same neighborhood </t>
  </si>
  <si>
    <t>our HOA trash contract offered only twice weekly pickup... work with trash haulers for once weekly, less expensive community contracts</t>
  </si>
  <si>
    <t>emissions from waste-to-energy plants</t>
  </si>
  <si>
    <t>More purple bins.  Put them next to stores that sell a lot of wine and beer.</t>
  </si>
  <si>
    <t>form partnerships with HOAs to reforest/restore land</t>
  </si>
  <si>
    <t>health impacts</t>
  </si>
  <si>
    <t>iement can and glass deposit fees</t>
  </si>
  <si>
    <t>What have other jurisdictions done?</t>
  </si>
  <si>
    <t>Make sure if we reduce our compact to burn trash with Covanta that we are not sending to burn or bury facilities that also impact frontline communities</t>
  </si>
  <si>
    <t>Municipal composting</t>
  </si>
  <si>
    <t>b styrofoaam and other disposable food containers in government buildings</t>
  </si>
  <si>
    <t>socio-ecomic impacts of new facility locations</t>
  </si>
  <si>
    <t>do a bike/walk/take the bus to school incentive to FCPS,students, just like the summer reading program at FCPL</t>
  </si>
  <si>
    <t>My son lives in Portland and they havd different bins for glass, composting, paper, and trash.</t>
  </si>
  <si>
    <t>combustion of waste produces GHGs</t>
  </si>
  <si>
    <t>Require all trash haulers to pick up bulk yard waste without bagging (like done by county for leaves)</t>
  </si>
  <si>
    <t>consider working on regional verses county-scale for recycling facilities</t>
  </si>
  <si>
    <t>Improve access to glass recycling</t>
  </si>
  <si>
    <t>surcharge builders for building mater</t>
  </si>
  <si>
    <t>Pick up our compostalbe materials and compost them at county sites</t>
  </si>
  <si>
    <t>Free composting bins for low income residents</t>
  </si>
  <si>
    <t>Loosen guidelines for "tidy" yards. Encourage natural landscape esthetic, Less mowing and leaf removal</t>
  </si>
  <si>
    <t>Have we considered what we allow homeowners and businesses to dump down the drain?  </t>
  </si>
  <si>
    <t>Finance reuse programs for low income residents</t>
  </si>
  <si>
    <t>Allow leaves to compost naturally</t>
  </si>
  <si>
    <t>Public education on composting</t>
  </si>
  <si>
    <t>Public education on recycling in additional languages</t>
  </si>
  <si>
    <t>increase charges for disposing of building materials from infill development projects</t>
  </si>
  <si>
    <t>advertise best practices on recycling</t>
  </si>
  <si>
    <t>Public education on recycling in Spanish</t>
  </si>
  <si>
    <t>processing food wastes</t>
  </si>
  <si>
    <t>Make it easier to compost</t>
  </si>
  <si>
    <t>Prioritize waste management jobs for low income residents</t>
  </si>
  <si>
    <t>Better electronics disposal</t>
  </si>
  <si>
    <t>educate the public about native tree cover</t>
  </si>
  <si>
    <t>More recycling jobs for low income residents</t>
  </si>
  <si>
    <t xml:space="preserve">Tax business for trash generated </t>
  </si>
  <si>
    <t>educate local nurseries to sell native plants</t>
  </si>
  <si>
    <t>Tax residents according to trash generated (per capita)</t>
  </si>
  <si>
    <t>Public education in spanish on how to reduce yard waste</t>
  </si>
  <si>
    <t>Rain water re-use for gardens</t>
  </si>
  <si>
    <t>All haulers should abide by the same rules as the county trash zone</t>
  </si>
  <si>
    <t>shut down WTE facilities</t>
  </si>
  <si>
    <t>Public education campaign on  more sustainable options than lawns</t>
  </si>
  <si>
    <t>less waste means less need for WTE incinerators</t>
  </si>
  <si>
    <t>Explore ways to enforce recycling</t>
  </si>
  <si>
    <t>Public education campaign on what can be recycled</t>
  </si>
  <si>
    <t>Public education on how to reduce yard waste</t>
  </si>
  <si>
    <t>HOAs required to allow food gardens</t>
  </si>
  <si>
    <t>al   schools should have onsite composting for lunch waste adn paper wastel</t>
  </si>
  <si>
    <t>encourage rain gardens to reduce runoff</t>
  </si>
  <si>
    <t>schools should use washable dishware not disposables</t>
  </si>
  <si>
    <t>Make sure storm drains are functional</t>
  </si>
  <si>
    <t>Tax on yard waste</t>
  </si>
  <si>
    <t>require more environmental care for road and highway projects, </t>
  </si>
  <si>
    <t>Don't import trash</t>
  </si>
  <si>
    <t>Composting throughout the county</t>
  </si>
  <si>
    <t>Less frequent trash pick up to discourage trash disposal</t>
  </si>
  <si>
    <t>ban plastic bags. charge to use paper bags, if no reusable bag is brought</t>
  </si>
  <si>
    <t>electric trash and recycling trucks</t>
  </si>
  <si>
    <t>Montgomery has a great Zero Waste plan,too</t>
  </si>
  <si>
    <t>Problem: people don't know what can be recycled</t>
  </si>
  <si>
    <t>using 'waste streams' could be misleading to the public -- it could lead to people to think it is about
waste water</t>
  </si>
  <si>
    <t>make sure businesses are governed by the same rules as residents</t>
  </si>
  <si>
    <t>ts world be easier if the County handled all these services. provides conssistency and can address equity issues and other wate issues the county is encountering</t>
  </si>
  <si>
    <t>agree, we are a consumer county -- we don't make things here, but we consume a lot with embodied
energy. All the bananas, concrete, paper, computers, cell phones, automobiles all had GHGs emitted in
the production that we're not counting. C40 is doing consumption based emissions inventories</t>
  </si>
  <si>
    <t>Conserve existing trees to improve air and water quality</t>
  </si>
  <si>
    <t>NO Lorton Ski Slope - build a park</t>
  </si>
  <si>
    <t>More nature improves mental health (there are studies to prove it)</t>
  </si>
  <si>
    <t>identify areas for connected green corridors</t>
  </si>
  <si>
    <t>Develop programs that conserve existing trees </t>
  </si>
  <si>
    <t>Better interconnect green spaces</t>
  </si>
  <si>
    <t>change the land use application process to require a natural resources inventory before site plan submission to preserve the best environmental features on a site.</t>
  </si>
  <si>
    <t>Monitor tree cover changes using satellite imagery</t>
  </si>
  <si>
    <t>Don't destroy community parks (e.g. Lorton Library expansion)</t>
  </si>
  <si>
    <t>incentive preservation of mature trees</t>
  </si>
  <si>
    <t>Conduct county-wide and site-specific inventories in advance of proposed development</t>
  </si>
  <si>
    <t>Preserve Neighborhood parks</t>
  </si>
  <si>
    <t>A strategic environmental planning conservation on  public and private lands in Fairfax County coupled with Comprehensive Plan. To identify area for future protection/parks/improved mgt, identify green corridors, identify areas where future development should be focused (rather than reactive development which is what we have now).,</t>
  </si>
  <si>
    <t>Use the Tree Preservation and Planting Fund to cover costs of planting trees</t>
  </si>
  <si>
    <t>Recognize the benefits of FFX residents using parks/trails for active recreation - gets people outdoors! </t>
  </si>
  <si>
    <t>this strategy is poorly expressed</t>
  </si>
  <si>
    <t>better integrate active transportation with parks and trails</t>
  </si>
  <si>
    <t>land acquisition should be a high priority for the county at all times.</t>
  </si>
  <si>
    <t>the word quality implies that everything that is not "quality" should be allowed to be destroyed by development</t>
  </si>
  <si>
    <t>Preserve natural areas in South County</t>
  </si>
  <si>
    <t>grant funds avilable for land acquisition</t>
  </si>
  <si>
    <t>the word restoration is missing</t>
  </si>
  <si>
    <t>chge the order of land use review</t>
  </si>
  <si>
    <t>equitable access to parks and green spaces</t>
  </si>
  <si>
    <t>End parking minimums. There is too much parking here.</t>
  </si>
  <si>
    <t>More Active Transportation</t>
  </si>
  <si>
    <t>the 2016 survey done by the FCPA clearly stated the top priority for residents is more open space and the environment</t>
  </si>
  <si>
    <t>all land use decisions have environmental impact that should be minimized</t>
  </si>
  <si>
    <t>expand the use of the Tree Planting fund onto private property</t>
  </si>
  <si>
    <t>More community green spaces</t>
  </si>
  <si>
    <t>eliminate the word "quality" from the strategy.  All Natural resources in the county have bene impacted by humans</t>
  </si>
  <si>
    <t>consistently  (annually_ assess tree cover changes</t>
  </si>
  <si>
    <t>build out more green spaces in communities of color.</t>
  </si>
  <si>
    <t>Reduce the amount of asphalt</t>
  </si>
  <si>
    <t>Continue to work with the General Assembly to pass legislation reversing the impacts of the so-called “Dillon Rule” that hinder the establishment of local environmental (and other) policies without state approval</t>
  </si>
  <si>
    <t>Better interconnect trails with each other and with protecteted bike lanes</t>
  </si>
  <si>
    <t>trees and natural plantings should be the first thing considered in all county plans</t>
  </si>
  <si>
    <t>Expand its tree canopy and vegetation cover in the entire county, not just county parks (with a focus on low income neighborhoods, high density areas, and large infill projects that are most prone to heat island effects) by increasing its budget for this effort</t>
  </si>
  <si>
    <t>Shade helps people feel cooler</t>
  </si>
  <si>
    <t>protect current forests and reforest </t>
  </si>
  <si>
    <t>Road diets</t>
  </si>
  <si>
    <t>The impacts of heat islands in communities of color exacerbate the impacts of climate change</t>
  </si>
  <si>
    <t>stop taking natural resources for granted</t>
  </si>
  <si>
    <t>In land use applications, provide "user-friendly" materials on easily-accessible public web site</t>
  </si>
  <si>
    <t>Consider co-benefits of natural spaces for climate mitigation AND climate adaption</t>
  </si>
  <si>
    <t>encourage large scale native tree planting</t>
  </si>
  <si>
    <t>DC has strict regulations that restrict cutting mature trees</t>
  </si>
  <si>
    <t>Accelerate stream restoration projects</t>
  </si>
  <si>
    <t>encourage infill development staff to protect trees first and foremost, rather than putting it as an afterthought in the building process</t>
  </si>
  <si>
    <t>Add pollinator gardens on the edges of sports fields</t>
  </si>
  <si>
    <t>create a generation that cares about planet and community</t>
  </si>
  <si>
    <t>Incentivize planting bigger trees, not just tiny saplings</t>
  </si>
  <si>
    <t>education about natural systems</t>
  </si>
  <si>
    <t>accessibility of green spaces can encourage exercise</t>
  </si>
  <si>
    <t>Reduce vehicle miles traveled improves air quality</t>
  </si>
  <si>
    <t>We need to allow eminent domain for walking and biking paths.</t>
  </si>
  <si>
    <t>Iitiate a study that can show the costs of removing large trees from our area.</t>
  </si>
  <si>
    <t>Ensure that all land use decisions (planning, zoning, stormwater management, development and redevelopment) are required to consider energy efficiencies including (but not limited to) reducing greenhouse gas emissions, climate change mitigations, waste minimization and sustainability in the strategic development of Board policy and its implementation at staff level</t>
  </si>
  <si>
    <t>Tree planting fund that private homeowners AND HOAs can use.</t>
  </si>
  <si>
    <t>Need to be aware of safety and security issues  when there's lots of woods </t>
  </si>
  <si>
    <t>Ensure that all county redevelopment projects, such as Embark Richmond Highway, emphasize high density, mass transit-oriented, pedestrian-friendly development and include a focus on tree canopy impact and heat island effects</t>
  </si>
  <si>
    <t>make sure that tree protection plan funds are used quickly for public projects so they don't revert to developers</t>
  </si>
  <si>
    <t>trees improve desires to walk</t>
  </si>
  <si>
    <t>increase the setback required for infill development to protect tree canopy</t>
  </si>
  <si>
    <t>Replace artificial turf with natural grass playing fields where possible</t>
  </si>
  <si>
    <t xml:space="preserve">trees reduce carbon, mitigate stormwater, reduce temperatures , preserve insect and animal biodiversity </t>
  </si>
  <si>
    <t>financial incentives for landowners to restore land to green space</t>
  </si>
  <si>
    <t>Provide support (expertise, volunteer labor) to homeowners with an English Ivy problem, who are willing to remove it to protect their trees</t>
  </si>
  <si>
    <t>trees provide a better quality of life</t>
  </si>
  <si>
    <t>look at the public lands in the county as an integrated system</t>
  </si>
  <si>
    <t>Support a statewide ban on sale and propogation of invasive plants</t>
  </si>
  <si>
    <t>tree-planting programs need to avoid non-native species introductions</t>
  </si>
  <si>
    <t>county replaces all gas driven devices, ie backpack blowers with electric</t>
  </si>
  <si>
    <t>Evaluate all options to significantly increase tree canopy in VDOT projects</t>
  </si>
  <si>
    <t>sight lines in medians with natural plantings</t>
  </si>
  <si>
    <t>Support native plants</t>
  </si>
  <si>
    <t>Implement programs that require permission and penalize property owners for cutting down mature trees </t>
  </si>
  <si>
    <t>more green space = less noise and air pollution</t>
  </si>
  <si>
    <t>encourage infill development to require builders use building plans that fit a property and protect trees rather than forcing existing house plans to fit a property</t>
  </si>
  <si>
    <t>chnge the order of land use application review so that a natural resources inentory is done first</t>
  </si>
  <si>
    <t>tree-planting programs need to consider adaptability to species selected to future climate change</t>
  </si>
  <si>
    <t>Invest in localized parks and open space</t>
  </si>
  <si>
    <t>must work to have better setbacks to encourage tree preservation</t>
  </si>
  <si>
    <t>Kids who are exposed to nature will be more inclined to protect it when they are adults</t>
  </si>
  <si>
    <t>we need to have penalties as well as incentives</t>
  </si>
  <si>
    <t>Ban the practice of selling of non-native plants.  It is very costly to remove them</t>
  </si>
  <si>
    <t>Healthier population</t>
  </si>
  <si>
    <t>Roads to have natural flower medians which can permit roads to covered to ped/bke ways inexpensively</t>
  </si>
  <si>
    <t>charge fee for gas guzzlers to pay for tree planting</t>
  </si>
  <si>
    <t xml:space="preserve">large regional parks in FX County are way over carrying capacity. More large greenspace with hiking trails, and biking trails are desperately needed. </t>
  </si>
  <si>
    <t>use LIDAR to quantify tree coverageat County level</t>
  </si>
  <si>
    <t>Replicate native plants in medians such as Quaker / Braddock / Rt 7 intersection</t>
  </si>
  <si>
    <t>no mow native plant medians provide native insect habitata</t>
  </si>
  <si>
    <t>local food forests</t>
  </si>
  <si>
    <t>provide mapping tool for public to identify/target green space restoration</t>
  </si>
  <si>
    <t>Outdoor recreation as an economic driver for the region</t>
  </si>
  <si>
    <t>require more trees with parking</t>
  </si>
  <si>
    <t>legislation is needed to prioritize tree preservation as a part of land development.  Incentiviae developers to preserve mature trees</t>
  </si>
  <si>
    <t>parks are great places to socialize safely during a pandemic</t>
  </si>
  <si>
    <t>incentivize builders to use smaller equipment so that the infill development process is more thoughtful and less disruptive to trees</t>
  </si>
  <si>
    <t>Why are we cutting the grass on median strips?  It generates carbon pollution</t>
  </si>
  <si>
    <t>community tree planting events</t>
  </si>
  <si>
    <t>New buildings to require green roofs or other greenscaping</t>
  </si>
  <si>
    <t>coordinate w/multifamily, rentals, apartments to plant more native species</t>
  </si>
  <si>
    <t>pandemic proves the importance of natural areas including trees to public health</t>
  </si>
  <si>
    <t>English Ivy (and other invasives) eradication</t>
  </si>
  <si>
    <t>mature tress are more valuable than young trees in carbon capture and storage</t>
  </si>
  <si>
    <t>Less stress when surrounded by nature</t>
  </si>
  <si>
    <t>Institute a way to measure tree loss/gain in the county so we know what is actually happening based on land use decisions</t>
  </si>
  <si>
    <t>Don't develop every square inch of the county</t>
  </si>
  <si>
    <t>educate residents on the importance of ntural resources to high quality of life deep within our neighborhoods</t>
  </si>
  <si>
    <t>Covid has shown us the need and benefits of open space and that we need more of it to be a healthy community</t>
  </si>
  <si>
    <t>we must have penalties as well as incentives</t>
  </si>
  <si>
    <t>calculate economic benefits of the County's urban trees  </t>
  </si>
  <si>
    <t>we must address canopy data annually</t>
  </si>
  <si>
    <t>preserve natural areas for our wildlife to thrive too</t>
  </si>
  <si>
    <t>trees and natives conserve water and protect from flood waters</t>
  </si>
  <si>
    <t>Institute a measurement tool for land use applications as to their climate impact</t>
  </si>
  <si>
    <t>less focus on recreation centers and more on open space</t>
  </si>
  <si>
    <t>higher property values if trees present</t>
  </si>
  <si>
    <t>use tree coverage data to calculate GHG capture and storage and other environmental benefits (e.g., air pollutant removal, stormwater control, temperature regulation, etc.)</t>
  </si>
  <si>
    <t>What are the social costs of loss of tree canopy?</t>
  </si>
  <si>
    <t>begin the land use process by evaluating environmental impacts, not as the end of the process</t>
  </si>
  <si>
    <t>prioritize tree protection rather than agreeing to building practices than giving green light to builders to develop in ways that are not bneeficial to preserving property</t>
  </si>
  <si>
    <t>More support for community gardens</t>
  </si>
  <si>
    <t>dage lawns; encourage native plantings</t>
  </si>
  <si>
    <t>Wayfinding for pedestrian and bicyclists</t>
  </si>
  <si>
    <t>with each property sold provide free native trees to plant</t>
  </si>
  <si>
    <t>Places to rest in nature (benches and natural seating) will help aging populations to enjoy</t>
  </si>
  <si>
    <t>more trees = more carbon sequestration</t>
  </si>
  <si>
    <t>Never allow building in RPAs</t>
  </si>
  <si>
    <t>incentivize adaptive re-use of existing office buildings so that we can have more green spaces and open spaces</t>
  </si>
  <si>
    <t>the house is on fire--if you take down trees that should survive there should be a huge penalty</t>
  </si>
  <si>
    <t>native plant hoa's</t>
  </si>
  <si>
    <t>placemaking strategies near neighborhoods so travel can be minimized</t>
  </si>
  <si>
    <t>evaluate natural resources on a county-wide basis, not only magisterial</t>
  </si>
  <si>
    <t>build vertically to make room for green space</t>
  </si>
  <si>
    <t>Healthy ecosystem</t>
  </si>
  <si>
    <t>be very reluctant to cut down trees for trails</t>
  </si>
  <si>
    <t>need a tree program for places like Typsons, REstong that have high density buildings -- need to keep the air quality up and temperatures down</t>
  </si>
  <si>
    <t>prepare for the next generation of trees by giving property owners with trees greater than 30" dbh free tree seedlings to plant</t>
  </si>
  <si>
    <t>planting new trees is not as good a strategy as preserving existing ones</t>
  </si>
  <si>
    <t>More bike trails</t>
  </si>
  <si>
    <t>Need to account for effect of climate change that is already occurring - will the common tree species we have survive in the coming decades?</t>
  </si>
  <si>
    <t>Invasives education programs</t>
  </si>
  <si>
    <t>Require builders hoomeowners and businesses that cut down trees to be resposible for purchasing new trees to be planted somewhere in the county.</t>
  </si>
  <si>
    <t>impacts on pollinators and wildlife</t>
  </si>
  <si>
    <t>More infill development - more parks</t>
  </si>
  <si>
    <t>lawnmowers should be regulated for emissions</t>
  </si>
  <si>
    <t>local food - carbon, use and sequestration and healthy food</t>
  </si>
  <si>
    <t>Underground utilities as a mechanism for getting space to plant more shade trees (esp. in TOD areas) </t>
  </si>
  <si>
    <t>Create bike highways for commuting</t>
  </si>
  <si>
    <t>importance of green corridors and greenways</t>
  </si>
  <si>
    <t>bike and pedestrian trails should work around natural resources rather than destroy them .  e.g. go around the large mature tree rather than cut it down</t>
  </si>
  <si>
    <t>Impact of preserving the big trees: they cool the area, so lessen the health impacts of heat. Healthl
outcomes are better when people live where there is more tree canopy</t>
  </si>
  <si>
    <t xml:space="preserve">keep development out of floodplains and RPAs </t>
  </si>
  <si>
    <t>Also mental health improves with exposure to nature</t>
  </si>
  <si>
    <t>fill in gaps in trail system to ensure connectivity from neighborhoods to centers of commerce</t>
  </si>
  <si>
    <t>Ensure language to support land use initiatives are put in the Comprehensive Plan</t>
  </si>
  <si>
    <t>The Fairfax County Park Authority has a Resource Management Plan in place. Wording and or
referencing this document may be helpful for guidance or a starting point for #12</t>
  </si>
  <si>
    <t>Green roofs should be standard - on buildings, bus stops, bike shelters, etc.</t>
  </si>
  <si>
    <t>what is the definition of quality natural resources?</t>
  </si>
  <si>
    <t>In number 12, an action would be to increase biodiversity by planting native trees that are very good at
supporting wildlife, such as white oaks and other oaks, native willows (not weeping willows or other
Asian willows), native cherries, hickories, etc. Also replacing turf grass where possible with native
plants wwhich support insects and birds. Native plants also help control storm water because they
promote drainage. Native plants tend to have deep roots which store water and then release it when it
is hot, having a cooling effect. We should be planting beneficial plants even in small spaces, pocket
parks, also roadsides and near highways. We need to support the insects to preserve human life, which
does depend on them. Educate the public to plant these plants in their own gardens. Preserve mature
trees when development happens, strengthen and enforce the regulations for developers. Financial
incentives to developers to plant even more, as well as penalties for cutting dow</t>
  </si>
  <si>
    <t>Empower HOAs to eliminate pesticides</t>
  </si>
  <si>
    <t>working on permeable road and sidewalk surfaces helps with storm runoff</t>
  </si>
  <si>
    <t>dedicate a bond act to acquire land for the public domain and for open space</t>
  </si>
  <si>
    <t>more trails to connect green spaces</t>
  </si>
  <si>
    <t>Empower HOAs to eliminate herbicides</t>
  </si>
  <si>
    <t>require maintaing of certain air quality standards forr the area being built out.</t>
  </si>
  <si>
    <t>Support or encourage grants which would fund invasive removal (current grants only fund planting)</t>
  </si>
  <si>
    <t>Access or creating a funding mechanism for flooded land that is in the private sector now and place it in the public domain</t>
  </si>
  <si>
    <t>ban the sale of invasive plants in the stores</t>
  </si>
  <si>
    <t>hold native plant garden competitions for companies to show off their work and gain recognition for green choices</t>
  </si>
  <si>
    <r>
      <t xml:space="preserve">Change Virginia laws and Fairfax County ordinances to make it more difficult to remove mature trees.  The current laws are too developer-friendly.  Developers are allowed to clear cut at will.  I believe that even on individual plots, developers and even citizens should be required to prove that they </t>
    </r>
    <r>
      <rPr>
        <u/>
        <sz val="11"/>
        <color theme="1"/>
        <rFont val="Calibri"/>
        <family val="2"/>
        <scheme val="minor"/>
      </rPr>
      <t>must</t>
    </r>
    <r>
      <rPr>
        <sz val="11"/>
        <color theme="1"/>
        <rFont val="Calibri"/>
        <family val="2"/>
        <scheme val="minor"/>
      </rPr>
      <t xml:space="preserve"> remove particular grand old specimens in order to put in the particular house they choose to build.  There could even be incentives and disincentives put in place to discourage developers from building monstrously-sized houses that require the removal of mature trees.  It is not enough to require developers to put in young trees if they remove old ones, as the law now does, because mature trees absorb more carbon dioxide and also provide more shade, absorb more stormwater, provide more habitat for wildlife and provide more beauty.</t>
    </r>
  </si>
  <si>
    <t>Have/support sapling giveaways.  People love to plant trees in their own yards and they love getting something free.  I learned this as Co-chair of the Great Falls Citizens Association Environment and Parks Committee, where the spring tree giveaway that I helped run was the most popular event we had.</t>
  </si>
  <si>
    <t>Encourage people to reduce the amounts of grass on their lawns by adding trees to their yards.  This could be done by means of a public education campaign.</t>
  </si>
  <si>
    <t>Encourage/educate people on how they can add pollinator gardens over their septic fields, where they cannot plant trees.  I researched this personally, and the County came out to measure off my septic field for me, and Meadows Farms removed the grass and put in the garden, which contains native flowering plants.  </t>
  </si>
  <si>
    <t xml:space="preserve">Continue supporting research and development </t>
  </si>
  <si>
    <t>Consider public perception</t>
  </si>
  <si>
    <t>Systems thinking approach (health, environment, equity, economics)</t>
  </si>
  <si>
    <t>Diversity of energy sources</t>
  </si>
  <si>
    <t xml:space="preserve">Implementation Category </t>
  </si>
  <si>
    <t>Impacts Category</t>
  </si>
  <si>
    <t>Infrastructure investments</t>
  </si>
  <si>
    <t>teleworking</t>
  </si>
  <si>
    <t>Crosscutting; Evs</t>
  </si>
  <si>
    <t>Crosscutting; divest from carbon fuels</t>
  </si>
  <si>
    <t>Strategy 10</t>
  </si>
  <si>
    <t>Look at how county employees access vehicles. Allow more to take them home to save trips.</t>
  </si>
  <si>
    <t>Moved to Strategy 12</t>
  </si>
  <si>
    <t>Crosscutting: divest from carbon fuels</t>
  </si>
  <si>
    <t>Emerging technologies</t>
  </si>
  <si>
    <t>Green Bank  to help people and government afford new technology, electric buses</t>
  </si>
  <si>
    <t xml:space="preserve">Conservation </t>
  </si>
  <si>
    <t>Urban greenspace</t>
  </si>
  <si>
    <t>Restoration</t>
  </si>
  <si>
    <t>Tree planting</t>
  </si>
  <si>
    <t>Native plants</t>
  </si>
  <si>
    <t>Land Use</t>
  </si>
  <si>
    <t>Connectivity</t>
  </si>
  <si>
    <t>Western PA Conservancy has a TreeVitalize program -- excellect model for getting the correct habitat tree in the right place on people's property and neighborheed -- great equity program</t>
  </si>
  <si>
    <t>large natural parks needed in GW district and providence district</t>
  </si>
  <si>
    <t>require development projects to have a certain ratio of greenspace with trees for each person capacity that the structure being built will hold</t>
  </si>
  <si>
    <t>Moved to Strategy 4</t>
  </si>
  <si>
    <t>moved to Strategy 7</t>
  </si>
  <si>
    <t>Strategy 8b: Support public transportation</t>
  </si>
  <si>
    <t>Autonomous vehicles (2)</t>
  </si>
  <si>
    <t>Electric leaf blowers (3)</t>
  </si>
  <si>
    <t>Electric bikes and scooters (4)</t>
  </si>
  <si>
    <t>Electric vehicles (4)</t>
  </si>
  <si>
    <t>EV carsharing (1)</t>
  </si>
  <si>
    <t>Low carbon grid for EV charging (3)</t>
  </si>
  <si>
    <t>Recycling</t>
  </si>
  <si>
    <t>Donation</t>
  </si>
  <si>
    <t>Reduction</t>
  </si>
  <si>
    <t>Initiate a study of the pollutants coming out of Covanta</t>
  </si>
  <si>
    <t>Legislation</t>
  </si>
  <si>
    <t>Composting</t>
  </si>
  <si>
    <t>Reuse</t>
  </si>
  <si>
    <t>Bike lanes &amp; trails and fill in path connections (9)</t>
  </si>
  <si>
    <t>Improve traffic signals/crosswalks (4)</t>
  </si>
  <si>
    <t>Repair</t>
  </si>
  <si>
    <t>Multimodal transit (1)</t>
  </si>
  <si>
    <t>Pedestrian-only areas (2)</t>
  </si>
  <si>
    <t>Reduce speed limits (3)</t>
  </si>
  <si>
    <t>Reduce vehicle traffic (1)</t>
  </si>
  <si>
    <t>Walking bridges (1)</t>
  </si>
  <si>
    <t>Enforcement</t>
  </si>
  <si>
    <t>Electric buses (2)</t>
  </si>
  <si>
    <t>Purchasing/procurement</t>
  </si>
  <si>
    <t>Improve bus stops/shelters (7)</t>
  </si>
  <si>
    <t>Improve comfort/safety (9)</t>
  </si>
  <si>
    <t>Improve metro service (3)</t>
  </si>
  <si>
    <t>Improve zoning/siting of buildings close to transit (2)</t>
  </si>
  <si>
    <t>Multimodal transit (3)</t>
  </si>
  <si>
    <t>Prioritize public transit (8)</t>
  </si>
  <si>
    <t>Smaller buses/shuttles (10)</t>
  </si>
  <si>
    <t>Pass state law to support "Right to repair" in VA (https://en.wikipedia.org/wiki/Electronics_right_to_repair) </t>
  </si>
  <si>
    <t>Activity hubs (5)</t>
  </si>
  <si>
    <t>Broadband expansion (3)</t>
  </si>
  <si>
    <t>Legislation - single use plastic ban/fee</t>
  </si>
  <si>
    <t>Legislation - food waste donation protection</t>
  </si>
  <si>
    <t>Legislation - Extended producer responsibility</t>
  </si>
  <si>
    <t>Access to hazardous waste disposal</t>
  </si>
  <si>
    <t>Circular/sharing economy</t>
  </si>
  <si>
    <t>Anti-waste to energy</t>
  </si>
  <si>
    <t>Pro-waste to energy</t>
  </si>
  <si>
    <t>Waste hauler zoning</t>
  </si>
  <si>
    <t>Strategy 11</t>
  </si>
  <si>
    <t>Grasscycling/natural yard</t>
  </si>
  <si>
    <t>Electronic waste management</t>
  </si>
  <si>
    <t>EV waste trucks</t>
  </si>
  <si>
    <t>Air quality analysis</t>
  </si>
  <si>
    <t>Food waste processing</t>
  </si>
  <si>
    <t>Moved to Strategy 10</t>
  </si>
  <si>
    <t>Wastewater reclamation</t>
  </si>
  <si>
    <t>Moved to Strategy 11</t>
  </si>
  <si>
    <t>Crosscutting, EVs</t>
  </si>
  <si>
    <t>Summary of Energy Supply Mural Comments</t>
  </si>
  <si>
    <t>Summary of Transportation Mural Comments</t>
  </si>
  <si>
    <t>Last mile travel (2)</t>
  </si>
  <si>
    <t>Mixed used development (6)</t>
  </si>
  <si>
    <t>Open space and parks (6)</t>
  </si>
  <si>
    <t>Pedestrian only areas (2)</t>
  </si>
  <si>
    <t>Sharing economy (1)</t>
  </si>
  <si>
    <t>Street/traffic signal improvements (3)</t>
  </si>
  <si>
    <t>Streetcars (1)</t>
  </si>
  <si>
    <t>Recycled cooking oil as fuel</t>
  </si>
  <si>
    <t xml:space="preserve">Divest from carbon fuels and go directly to electrification </t>
  </si>
  <si>
    <t>Biofuels are not low carbon</t>
  </si>
  <si>
    <t>Hydrogen (2)</t>
  </si>
  <si>
    <t>Recycled cooking oil as fuel (1)</t>
  </si>
  <si>
    <t>Syngas (1)</t>
  </si>
  <si>
    <t xml:space="preserve">Strategy 12: Support Preservation and expansion of Quality Natural Resources </t>
  </si>
  <si>
    <t>Connectivity (4)</t>
  </si>
  <si>
    <t>Conservation (11)</t>
  </si>
  <si>
    <t>Native plants (6)</t>
  </si>
  <si>
    <t>Urban greenspace (10)</t>
  </si>
  <si>
    <t xml:space="preserve">Strategy 10: Reduce the amount of waste generated and divert waste from landfills and incinerators </t>
  </si>
  <si>
    <t>Strategy 11: Responsibly manage all waste streams</t>
  </si>
  <si>
    <t>County programs - Composting</t>
  </si>
  <si>
    <t>County programs - Schools/government buildings</t>
  </si>
  <si>
    <t>County programs - Repair</t>
  </si>
  <si>
    <t>Power-to-gas</t>
  </si>
  <si>
    <t>Power-to-gas (1)</t>
  </si>
  <si>
    <t>Energy storage (4)</t>
  </si>
  <si>
    <t>Hydro (2)</t>
  </si>
  <si>
    <t>Microturbines (6)</t>
  </si>
  <si>
    <t>Hydrogen Energy Storage (1)</t>
  </si>
  <si>
    <t>Solar photovoltaics (13)</t>
  </si>
  <si>
    <t>Moved Strategy 1</t>
  </si>
  <si>
    <t>Low Carbon Fuels Program</t>
  </si>
  <si>
    <t>Support CAFE standards</t>
  </si>
  <si>
    <t>Support CAFE standards (3)</t>
  </si>
  <si>
    <t>Low Carbon Fuels Program (2)</t>
  </si>
  <si>
    <t>Increase fuel economy (6)</t>
  </si>
  <si>
    <t>Microgrid</t>
  </si>
  <si>
    <t>Community choice aggregation (3)</t>
  </si>
  <si>
    <t>RNG (3)</t>
  </si>
  <si>
    <t>Summary of Forestry Mural Comments</t>
  </si>
  <si>
    <t>Incentives</t>
  </si>
  <si>
    <t>Improve building envelope</t>
  </si>
  <si>
    <t>Moved to Strategies 1a and 1b</t>
  </si>
  <si>
    <t>Improve building envelope (1)</t>
  </si>
  <si>
    <t>Upgrade grid</t>
  </si>
  <si>
    <t>Upgrade grid (1)</t>
  </si>
  <si>
    <t>Combined EV &amp; on-site solar (4)</t>
  </si>
  <si>
    <t>Improve/expand routes &amp; service (29)</t>
  </si>
  <si>
    <t>Preserve trees /natural resources (2)</t>
  </si>
  <si>
    <t>Electric buses and heavy duty vehicles (8)</t>
  </si>
  <si>
    <t>Summary of Waste Mural Comments</t>
  </si>
  <si>
    <t>County programs - Glass recycling</t>
  </si>
  <si>
    <t>County programs - Zero waste</t>
  </si>
  <si>
    <t>Legislation - Single use plastic ban/fee</t>
  </si>
  <si>
    <t>Legislation - Food waste donation protection</t>
  </si>
  <si>
    <t>Composting (12)</t>
  </si>
  <si>
    <t>Donation (3)</t>
  </si>
  <si>
    <t>Grasscycling/natural yard (4)</t>
  </si>
  <si>
    <t>Address illegal dumping/litter</t>
  </si>
  <si>
    <t>Circular/sharing economy (2)</t>
  </si>
  <si>
    <t>Purchasing/procurement (1)</t>
  </si>
  <si>
    <t>Recycling (12)</t>
  </si>
  <si>
    <t>Reduction (9)</t>
  </si>
  <si>
    <t>Repair (2)</t>
  </si>
  <si>
    <t>Reuse (5)</t>
  </si>
  <si>
    <t>Access to hazardous waste disposal (1)</t>
  </si>
  <si>
    <t>Address illegal dumping/litter (2)</t>
  </si>
  <si>
    <t>Air quality analysis (1)</t>
  </si>
  <si>
    <t>Electronic waste management (1)</t>
  </si>
  <si>
    <t>EV waste trucks (1)</t>
  </si>
  <si>
    <t>Food waste processing (1)</t>
  </si>
  <si>
    <t>Waste hauler zoning (1)</t>
  </si>
  <si>
    <t>Wastewater reclamation (1)</t>
  </si>
  <si>
    <t>Social benefits</t>
  </si>
  <si>
    <t>Qhat ae the Social benefitss from expanding our tree canopy?</t>
  </si>
  <si>
    <t>Restoration (3)</t>
  </si>
  <si>
    <t>Tree planting (18)</t>
  </si>
  <si>
    <t>Access to EV charging  (11)</t>
  </si>
  <si>
    <t>Bike racks/parking (7)</t>
  </si>
  <si>
    <t>Cargo bikes (2)</t>
  </si>
  <si>
    <t>Density/walkability (9)</t>
  </si>
  <si>
    <t>Improve safety (33)</t>
  </si>
  <si>
    <t>Improve/increase sidewalks and trails (12)</t>
  </si>
  <si>
    <t>Bus rapid transit (5)</t>
  </si>
  <si>
    <t>Carpooling (4)</t>
  </si>
  <si>
    <t>Density/walkability (11)</t>
  </si>
  <si>
    <t>Teleworking (10)</t>
  </si>
  <si>
    <t>Community solar (8)</t>
  </si>
  <si>
    <t>Rooftop installations (4)</t>
  </si>
  <si>
    <t>Wind (9)</t>
  </si>
  <si>
    <t>Building location &amp; design</t>
  </si>
  <si>
    <t>Building location &amp; design (3)</t>
  </si>
  <si>
    <t>Microgrids (2)</t>
  </si>
  <si>
    <t>Fuel cell (1)</t>
  </si>
  <si>
    <t>New technology for EV charging, including charging robots (1)</t>
  </si>
  <si>
    <t>FFX county needs to be better prepared for full range of expected advances in transportation technology (1)</t>
  </si>
  <si>
    <t>To</t>
  </si>
  <si>
    <t>Upgrade building</t>
  </si>
  <si>
    <t>Retrofit existing building</t>
  </si>
  <si>
    <t>LED (2)</t>
  </si>
  <si>
    <t>Retrofit existing building (2)</t>
  </si>
  <si>
    <t xml:space="preserve">Increase building code stringency (10) </t>
  </si>
  <si>
    <t>Mural Brainstorming Matrices</t>
  </si>
  <si>
    <t>Land use (5)</t>
  </si>
  <si>
    <t>Strategy 8a: Support active transportation</t>
  </si>
  <si>
    <t xml:space="preserve">Strategy 7: Increase electric vehicle (EV) adoption  </t>
  </si>
  <si>
    <t>Anti-waste-to-energy (7)</t>
  </si>
  <si>
    <t>Pro-waste-to-energy (3)</t>
  </si>
  <si>
    <t xml:space="preserve">Technologies &amp; actions 
(Comment Count)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</si>
</sst>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1"/>
      <color theme="0"/>
      <name val="Calibri"/>
      <family val="2"/>
      <scheme val="minor"/>
    </font>
    <font>
      <b/>
      <sz val="14"/>
      <color theme="0"/>
      <name val="Calibri"/>
      <family val="2"/>
      <scheme val="minor"/>
    </font>
    <font>
      <sz val="11"/>
      <color rgb="FFFF0000"/>
      <name val="Calibri"/>
      <family val="2"/>
      <scheme val="minor"/>
    </font>
    <font>
      <sz val="12"/>
      <color theme="1"/>
      <name val="Arial"/>
      <family val="2"/>
    </font>
    <font>
      <sz val="11"/>
      <color theme="1"/>
      <name val="Arial"/>
      <family val="2"/>
    </font>
    <font>
      <b/>
      <sz val="11"/>
      <color theme="9"/>
      <name val="Arial"/>
      <family val="2"/>
    </font>
    <font>
      <b/>
      <sz val="11"/>
      <color theme="4"/>
      <name val="Arial"/>
      <family val="2"/>
    </font>
    <font>
      <sz val="14"/>
      <color theme="1"/>
      <name val="Calibri"/>
      <family val="2"/>
      <scheme val="minor"/>
    </font>
    <font>
      <u/>
      <sz val="11"/>
      <color theme="10"/>
      <name val="Calibri"/>
      <family val="2"/>
      <scheme val="minor"/>
    </font>
    <font>
      <u/>
      <sz val="11"/>
      <color theme="1"/>
      <name val="Calibri"/>
      <family val="2"/>
      <scheme val="minor"/>
    </font>
  </fonts>
  <fills count="8">
    <fill>
      <patternFill patternType="none"/>
    </fill>
    <fill>
      <patternFill patternType="gray125"/>
    </fill>
    <fill>
      <patternFill patternType="solid">
        <fgColor theme="4"/>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s>
  <borders count="1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112">
    <xf numFmtId="0" fontId="0" fillId="0" borderId="0" xfId="0"/>
    <xf numFmtId="0" fontId="0" fillId="0" borderId="0" xfId="0" applyAlignment="1">
      <alignment wrapText="1"/>
    </xf>
    <xf numFmtId="0" fontId="2" fillId="0" borderId="0" xfId="0" applyFont="1"/>
    <xf numFmtId="0" fontId="1" fillId="2" borderId="0" xfId="0" applyFont="1" applyFill="1"/>
    <xf numFmtId="0" fontId="1" fillId="2" borderId="0" xfId="0" applyFont="1" applyFill="1" applyAlignment="1">
      <alignment wrapText="1"/>
    </xf>
    <xf numFmtId="0" fontId="2" fillId="0" borderId="0" xfId="0" applyFont="1" applyAlignment="1">
      <alignment wrapText="1"/>
    </xf>
    <xf numFmtId="0" fontId="1" fillId="2" borderId="0" xfId="0" applyFont="1" applyFill="1" applyAlignment="1"/>
    <xf numFmtId="0" fontId="1" fillId="3" borderId="0" xfId="0" applyFont="1" applyFill="1"/>
    <xf numFmtId="0" fontId="2" fillId="3" borderId="0" xfId="0" applyFont="1" applyFill="1" applyAlignment="1">
      <alignment wrapText="1"/>
    </xf>
    <xf numFmtId="0" fontId="0" fillId="3" borderId="0" xfId="0" applyFill="1" applyAlignment="1">
      <alignment wrapText="1"/>
    </xf>
    <xf numFmtId="0" fontId="0" fillId="3" borderId="0" xfId="0" applyFill="1"/>
    <xf numFmtId="0" fontId="2" fillId="3" borderId="0" xfId="0" applyFont="1" applyFill="1"/>
    <xf numFmtId="0" fontId="2" fillId="0" borderId="1" xfId="0" applyFont="1" applyBorder="1"/>
    <xf numFmtId="0" fontId="0" fillId="0" borderId="0" xfId="0" applyFill="1" applyAlignment="1">
      <alignment wrapText="1"/>
    </xf>
    <xf numFmtId="0" fontId="0" fillId="0" borderId="0" xfId="0" applyFill="1"/>
    <xf numFmtId="0" fontId="3" fillId="0" borderId="0" xfId="0" applyFont="1" applyAlignment="1">
      <alignment wrapText="1"/>
    </xf>
    <xf numFmtId="0" fontId="2" fillId="0" borderId="2" xfId="0" applyFont="1"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1" xfId="0" applyBorder="1"/>
    <xf numFmtId="0" fontId="0" fillId="0" borderId="0" xfId="0" applyBorder="1" applyAlignment="1">
      <alignment wrapText="1"/>
    </xf>
    <xf numFmtId="0" fontId="4" fillId="0" borderId="0" xfId="0" applyFont="1" applyFill="1"/>
    <xf numFmtId="0" fontId="0" fillId="0" borderId="0" xfId="0" applyBorder="1" applyAlignment="1">
      <alignment vertical="top" wrapText="1"/>
    </xf>
    <xf numFmtId="0" fontId="0" fillId="0" borderId="3" xfId="0" applyBorder="1" applyAlignment="1">
      <alignment vertical="top" wrapText="1"/>
    </xf>
    <xf numFmtId="0" fontId="5" fillId="2" borderId="6" xfId="0" applyFont="1" applyFill="1" applyBorder="1" applyAlignment="1">
      <alignment vertical="center"/>
    </xf>
    <xf numFmtId="0" fontId="4" fillId="2" borderId="7" xfId="0" applyFont="1" applyFill="1" applyBorder="1"/>
    <xf numFmtId="0" fontId="0" fillId="0" borderId="0" xfId="0" applyFill="1" applyBorder="1" applyAlignment="1">
      <alignment vertical="top"/>
    </xf>
    <xf numFmtId="0" fontId="2" fillId="4" borderId="2" xfId="0" applyFont="1" applyFill="1" applyBorder="1" applyAlignment="1">
      <alignment horizontal="center" vertical="center"/>
    </xf>
    <xf numFmtId="0" fontId="0" fillId="0" borderId="0" xfId="0" applyBorder="1" applyAlignment="1">
      <alignment horizontal="center"/>
    </xf>
    <xf numFmtId="0" fontId="0" fillId="0" borderId="1" xfId="0" applyBorder="1" applyAlignment="1">
      <alignment horizontal="center"/>
    </xf>
    <xf numFmtId="0" fontId="2" fillId="4" borderId="3" xfId="0" applyFont="1" applyFill="1" applyBorder="1" applyAlignment="1">
      <alignment horizontal="left" vertical="center" wrapText="1"/>
    </xf>
    <xf numFmtId="0" fontId="0" fillId="0" borderId="3" xfId="0" applyBorder="1" applyAlignment="1">
      <alignment horizontal="center"/>
    </xf>
    <xf numFmtId="0" fontId="3" fillId="0" borderId="0" xfId="0" applyFont="1" applyBorder="1" applyAlignment="1">
      <alignment vertical="top" wrapText="1"/>
    </xf>
    <xf numFmtId="0" fontId="6" fillId="0" borderId="0" xfId="0" applyFont="1"/>
    <xf numFmtId="0" fontId="6" fillId="0" borderId="0" xfId="0" applyFont="1" applyFill="1" applyBorder="1"/>
    <xf numFmtId="0" fontId="6" fillId="0" borderId="0" xfId="0" applyFont="1" applyFill="1" applyBorder="1" applyAlignment="1"/>
    <xf numFmtId="0" fontId="4" fillId="2" borderId="8" xfId="0" applyFont="1" applyFill="1" applyBorder="1"/>
    <xf numFmtId="0" fontId="2" fillId="4" borderId="9" xfId="0" applyFont="1" applyFill="1" applyBorder="1" applyAlignment="1">
      <alignment horizontal="left" vertical="center"/>
    </xf>
    <xf numFmtId="0" fontId="0" fillId="0" borderId="9" xfId="0" applyBorder="1" applyAlignment="1">
      <alignment wrapText="1"/>
    </xf>
    <xf numFmtId="0" fontId="0" fillId="0" borderId="10" xfId="0" applyBorder="1" applyAlignment="1">
      <alignment wrapText="1"/>
    </xf>
    <xf numFmtId="0" fontId="0" fillId="0" borderId="10" xfId="0" applyBorder="1" applyAlignment="1">
      <alignment vertical="top" wrapText="1"/>
    </xf>
    <xf numFmtId="0" fontId="2" fillId="0" borderId="9"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0" xfId="0" applyFill="1" applyBorder="1" applyAlignment="1">
      <alignment horizontal="left" indent="1"/>
    </xf>
    <xf numFmtId="0" fontId="7" fillId="2" borderId="12" xfId="0" applyFont="1" applyFill="1" applyBorder="1" applyAlignment="1">
      <alignment horizontal="center" vertical="center"/>
    </xf>
    <xf numFmtId="0" fontId="8" fillId="0" borderId="0" xfId="0" applyFont="1"/>
    <xf numFmtId="0" fontId="8" fillId="0" borderId="0" xfId="0" applyFont="1" applyFill="1" applyBorder="1" applyAlignment="1">
      <alignment horizontal="left" indent="1"/>
    </xf>
    <xf numFmtId="0" fontId="7" fillId="6" borderId="14" xfId="0" applyFont="1" applyFill="1" applyBorder="1"/>
    <xf numFmtId="0" fontId="0" fillId="0" borderId="0" xfId="0" applyAlignment="1">
      <alignment vertical="top" wrapText="1"/>
    </xf>
    <xf numFmtId="0" fontId="11" fillId="0" borderId="0" xfId="0" applyFont="1"/>
    <xf numFmtId="0" fontId="6" fillId="3" borderId="0" xfId="0" applyFont="1" applyFill="1"/>
    <xf numFmtId="0" fontId="1" fillId="3" borderId="0" xfId="0" applyFont="1" applyFill="1" applyAlignment="1">
      <alignment wrapText="1"/>
    </xf>
    <xf numFmtId="0" fontId="1" fillId="0" borderId="0" xfId="0" applyFont="1" applyFill="1"/>
    <xf numFmtId="0" fontId="6" fillId="0" borderId="0" xfId="0" applyFont="1" applyAlignment="1">
      <alignment wrapText="1"/>
    </xf>
    <xf numFmtId="0" fontId="8" fillId="5" borderId="13" xfId="0" applyFont="1" applyFill="1" applyBorder="1" applyAlignment="1">
      <alignment vertical="center"/>
    </xf>
    <xf numFmtId="0" fontId="8" fillId="5" borderId="15" xfId="0" applyFont="1" applyFill="1" applyBorder="1"/>
    <xf numFmtId="0" fontId="2" fillId="0" borderId="0" xfId="0" applyFont="1" applyFill="1" applyAlignment="1">
      <alignment wrapText="1"/>
    </xf>
    <xf numFmtId="0" fontId="2" fillId="0" borderId="0" xfId="0" applyFont="1" applyFill="1"/>
    <xf numFmtId="0" fontId="3" fillId="0" borderId="0" xfId="0" applyFont="1" applyFill="1" applyAlignment="1">
      <alignment wrapText="1"/>
    </xf>
    <xf numFmtId="0" fontId="0" fillId="0" borderId="0" xfId="0" applyBorder="1" applyAlignment="1">
      <alignment horizontal="left" vertical="top" wrapText="1"/>
    </xf>
    <xf numFmtId="0" fontId="2" fillId="4" borderId="9" xfId="0" applyFont="1" applyFill="1" applyBorder="1" applyAlignment="1">
      <alignment horizontal="left" vertical="center" wrapText="1"/>
    </xf>
    <xf numFmtId="0" fontId="2" fillId="4" borderId="9"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12" fillId="0" borderId="0" xfId="1" applyAlignment="1">
      <alignment wrapText="1"/>
    </xf>
    <xf numFmtId="0" fontId="0" fillId="0" borderId="0" xfId="0" applyAlignment="1">
      <alignment vertical="center"/>
    </xf>
    <xf numFmtId="0" fontId="0" fillId="0" borderId="0" xfId="0" applyAlignment="1">
      <alignment vertical="center" wrapText="1"/>
    </xf>
    <xf numFmtId="0" fontId="2" fillId="7" borderId="0" xfId="0" applyFont="1" applyFill="1"/>
    <xf numFmtId="0" fontId="0" fillId="7" borderId="0" xfId="0" applyFill="1" applyAlignment="1">
      <alignment wrapText="1"/>
    </xf>
    <xf numFmtId="0" fontId="0" fillId="7" borderId="0" xfId="0" applyFill="1" applyAlignment="1">
      <alignment vertical="center" wrapText="1"/>
    </xf>
    <xf numFmtId="0" fontId="0" fillId="7" borderId="0" xfId="0" applyFill="1"/>
    <xf numFmtId="0" fontId="0" fillId="7" borderId="0" xfId="0" applyFill="1" applyAlignment="1">
      <alignment vertical="center"/>
    </xf>
    <xf numFmtId="0" fontId="2" fillId="7" borderId="0" xfId="0" applyFont="1" applyFill="1" applyAlignment="1">
      <alignment wrapText="1"/>
    </xf>
    <xf numFmtId="0" fontId="3" fillId="0" borderId="0" xfId="0" applyFont="1"/>
    <xf numFmtId="0" fontId="0" fillId="0" borderId="10" xfId="0" applyBorder="1"/>
    <xf numFmtId="0" fontId="0" fillId="0" borderId="11" xfId="0" applyBorder="1" applyAlignment="1">
      <alignment vertical="top" wrapText="1"/>
    </xf>
    <xf numFmtId="0" fontId="0" fillId="0" borderId="10" xfId="0" applyBorder="1" applyAlignment="1">
      <alignment horizontal="left" vertical="top" wrapText="1"/>
    </xf>
    <xf numFmtId="0" fontId="3" fillId="0" borderId="4" xfId="0" applyFont="1" applyBorder="1"/>
    <xf numFmtId="0" fontId="0" fillId="0" borderId="9" xfId="0" applyBorder="1" applyAlignment="1">
      <alignment vertical="top" wrapText="1"/>
    </xf>
    <xf numFmtId="0" fontId="0" fillId="0" borderId="9" xfId="0" applyBorder="1"/>
    <xf numFmtId="0" fontId="0" fillId="0" borderId="9" xfId="0" applyBorder="1" applyAlignment="1">
      <alignment horizontal="center"/>
    </xf>
    <xf numFmtId="0" fontId="0" fillId="0" borderId="0" xfId="0" applyFill="1" applyBorder="1" applyAlignment="1">
      <alignment vertical="top" wrapText="1"/>
    </xf>
    <xf numFmtId="0" fontId="0" fillId="0" borderId="3" xfId="0" applyBorder="1" applyAlignment="1">
      <alignment horizontal="left" vertical="top" wrapText="1"/>
    </xf>
    <xf numFmtId="0" fontId="3" fillId="0" borderId="0" xfId="0" applyFont="1" applyBorder="1" applyAlignment="1">
      <alignment horizontal="left" vertical="top" wrapText="1"/>
    </xf>
    <xf numFmtId="0" fontId="0" fillId="0" borderId="4" xfId="0" applyFont="1" applyBorder="1"/>
    <xf numFmtId="0" fontId="0" fillId="0" borderId="0" xfId="0" applyFont="1"/>
    <xf numFmtId="0" fontId="0" fillId="0" borderId="0" xfId="0" applyFont="1" applyAlignment="1">
      <alignment wrapText="1"/>
    </xf>
    <xf numFmtId="0" fontId="0" fillId="0" borderId="0" xfId="0" applyFont="1" applyAlignment="1">
      <alignment vertical="center"/>
    </xf>
    <xf numFmtId="0" fontId="0" fillId="0" borderId="2" xfId="0" applyBorder="1"/>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9" xfId="0" applyFont="1" applyFill="1" applyBorder="1" applyAlignment="1">
      <alignment horizontal="left" vertical="center"/>
    </xf>
    <xf numFmtId="0" fontId="8" fillId="0" borderId="5" xfId="0" applyFont="1" applyBorder="1" applyAlignment="1">
      <alignment horizontal="left" vertical="top" wrapText="1"/>
    </xf>
    <xf numFmtId="0" fontId="8" fillId="0" borderId="1" xfId="0" applyFont="1" applyBorder="1" applyAlignment="1">
      <alignment horizontal="left" vertical="top" wrapText="1"/>
    </xf>
    <xf numFmtId="0" fontId="8" fillId="0" borderId="11" xfId="0" applyFont="1" applyBorder="1" applyAlignment="1">
      <alignment horizontal="left"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0" fillId="0" borderId="0" xfId="0" applyBorder="1" applyAlignment="1">
      <alignment horizontal="left" vertical="top" wrapText="1"/>
    </xf>
    <xf numFmtId="0" fontId="0" fillId="0" borderId="0" xfId="0" applyFill="1" applyBorder="1" applyAlignment="1">
      <alignment horizontal="left" vertical="top" wrapText="1" indent="1"/>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3" xfId="0" applyBorder="1" applyAlignment="1">
      <alignment horizontal="left" vertical="top" wrapText="1"/>
    </xf>
    <xf numFmtId="0" fontId="2" fillId="0" borderId="5" xfId="0" applyFont="1" applyBorder="1" applyAlignment="1">
      <alignment horizontal="center" vertical="top" wrapText="1"/>
    </xf>
    <xf numFmtId="0" fontId="2" fillId="0" borderId="2" xfId="0" applyFont="1" applyBorder="1" applyAlignment="1">
      <alignment horizontal="center" vertical="top"/>
    </xf>
    <xf numFmtId="0" fontId="2" fillId="0" borderId="4" xfId="0" applyFont="1" applyBorder="1"/>
    <xf numFmtId="0" fontId="2" fillId="0" borderId="16" xfId="0" applyFont="1" applyBorder="1" applyAlignment="1">
      <alignment horizontal="center" vertical="top" wrapText="1"/>
    </xf>
    <xf numFmtId="0" fontId="2" fillId="0" borderId="17" xfId="0" applyFont="1" applyBorder="1" applyAlignment="1">
      <alignment horizontal="center" vertical="top" wrapText="1"/>
    </xf>
    <xf numFmtId="0" fontId="2" fillId="0" borderId="18" xfId="0" applyFont="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www.ghcoalition.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F7D2F-E590-4FBB-A047-21AF782F8CA9}">
  <sheetPr>
    <tabColor theme="7" tint="0.79998168889431442"/>
  </sheetPr>
  <dimension ref="B2:J16"/>
  <sheetViews>
    <sheetView showGridLines="0" zoomScaleNormal="100" workbookViewId="0">
      <selection activeCell="C4" sqref="C4"/>
    </sheetView>
  </sheetViews>
  <sheetFormatPr defaultRowHeight="14.5" x14ac:dyDescent="0.35"/>
  <cols>
    <col min="1" max="1" width="5.90625" customWidth="1"/>
    <col min="2" max="2" width="96.08984375" customWidth="1"/>
    <col min="3" max="3" width="21.1796875" customWidth="1"/>
  </cols>
  <sheetData>
    <row r="2" spans="2:10" ht="19" thickBot="1" x14ac:dyDescent="0.5">
      <c r="B2" s="52" t="s">
        <v>2220</v>
      </c>
    </row>
    <row r="3" spans="2:10" ht="18.5" x14ac:dyDescent="0.35">
      <c r="B3" s="91" t="s">
        <v>327</v>
      </c>
      <c r="C3" s="92"/>
      <c r="D3" s="92"/>
      <c r="E3" s="92"/>
      <c r="F3" s="92"/>
      <c r="G3" s="92"/>
      <c r="H3" s="92"/>
      <c r="I3" s="92"/>
      <c r="J3" s="93"/>
    </row>
    <row r="4" spans="2:10" ht="169.75" customHeight="1" thickBot="1" x14ac:dyDescent="0.4">
      <c r="B4" s="94" t="s">
        <v>1430</v>
      </c>
      <c r="C4" s="95"/>
      <c r="D4" s="95"/>
      <c r="E4" s="95"/>
      <c r="F4" s="95"/>
      <c r="G4" s="95"/>
      <c r="H4" s="95"/>
      <c r="I4" s="95"/>
      <c r="J4" s="96"/>
    </row>
    <row r="5" spans="2:10" x14ac:dyDescent="0.35">
      <c r="B5" s="48"/>
      <c r="C5" s="48"/>
      <c r="D5" s="48"/>
      <c r="E5" s="48"/>
      <c r="F5" s="48"/>
      <c r="G5" s="48"/>
      <c r="H5" s="48"/>
    </row>
    <row r="6" spans="2:10" ht="15" thickBot="1" x14ac:dyDescent="0.4">
      <c r="B6" s="48" t="s">
        <v>328</v>
      </c>
      <c r="C6" s="48"/>
      <c r="D6" s="48"/>
      <c r="E6" s="48"/>
      <c r="F6" s="48"/>
      <c r="G6" s="48"/>
      <c r="H6" s="48"/>
    </row>
    <row r="7" spans="2:10" ht="15.5" x14ac:dyDescent="0.35">
      <c r="B7" s="47"/>
      <c r="C7" s="57" t="s">
        <v>325</v>
      </c>
      <c r="D7" s="48"/>
      <c r="E7" s="48"/>
      <c r="F7" s="48"/>
      <c r="G7" s="48"/>
      <c r="H7" s="48"/>
    </row>
    <row r="8" spans="2:10" ht="16" thickBot="1" x14ac:dyDescent="0.4">
      <c r="B8" s="50"/>
      <c r="C8" s="58" t="s">
        <v>326</v>
      </c>
      <c r="D8" s="48"/>
      <c r="E8" s="48"/>
      <c r="F8" s="48"/>
      <c r="G8" s="48"/>
      <c r="H8" s="48"/>
    </row>
    <row r="9" spans="2:10" x14ac:dyDescent="0.35">
      <c r="D9" s="48"/>
      <c r="E9" s="48"/>
      <c r="F9" s="48"/>
      <c r="G9" s="48"/>
      <c r="H9" s="48"/>
    </row>
    <row r="10" spans="2:10" x14ac:dyDescent="0.35">
      <c r="D10" s="48"/>
      <c r="E10" s="48"/>
      <c r="F10" s="48"/>
      <c r="G10" s="48"/>
      <c r="H10" s="48"/>
    </row>
    <row r="11" spans="2:10" x14ac:dyDescent="0.35">
      <c r="D11" s="48"/>
      <c r="E11" s="48"/>
      <c r="F11" s="48"/>
      <c r="G11" s="48"/>
      <c r="H11" s="48"/>
    </row>
    <row r="12" spans="2:10" x14ac:dyDescent="0.35">
      <c r="B12" s="48"/>
      <c r="C12" s="48"/>
      <c r="D12" s="48"/>
      <c r="E12" s="48"/>
      <c r="F12" s="48"/>
      <c r="G12" s="48"/>
      <c r="H12" s="48"/>
    </row>
    <row r="14" spans="2:10" x14ac:dyDescent="0.35">
      <c r="C14" s="48"/>
      <c r="D14" s="48"/>
      <c r="E14" s="48"/>
      <c r="F14" s="48"/>
      <c r="G14" s="48"/>
      <c r="H14" s="48"/>
    </row>
    <row r="15" spans="2:10" x14ac:dyDescent="0.35">
      <c r="B15" s="49"/>
      <c r="C15" s="48"/>
      <c r="D15" s="48"/>
      <c r="E15" s="48"/>
      <c r="F15" s="48"/>
      <c r="G15" s="48"/>
      <c r="H15" s="48"/>
    </row>
    <row r="16" spans="2:10" x14ac:dyDescent="0.35">
      <c r="G16" s="49"/>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67005-B344-4A2C-A0A3-CC1FA6BFAE14}">
  <sheetPr>
    <tabColor theme="9" tint="0.79998168889431442"/>
  </sheetPr>
  <dimension ref="A1:H34"/>
  <sheetViews>
    <sheetView zoomScale="85" zoomScaleNormal="85" workbookViewId="0"/>
  </sheetViews>
  <sheetFormatPr defaultRowHeight="14.5" x14ac:dyDescent="0.35"/>
  <cols>
    <col min="1" max="1" width="47.54296875" style="1" customWidth="1"/>
    <col min="2" max="2" width="21.08984375" style="1" customWidth="1"/>
    <col min="3" max="3" width="2.36328125" style="9" customWidth="1"/>
    <col min="4" max="4" width="48.36328125" style="1" customWidth="1"/>
    <col min="5" max="5" width="32" style="1" customWidth="1"/>
    <col min="6" max="6" width="2" style="9" customWidth="1"/>
    <col min="7" max="7" width="39.90625" style="1" customWidth="1"/>
    <col min="8" max="8" width="38.453125" customWidth="1"/>
  </cols>
  <sheetData>
    <row r="1" spans="1:8" s="3" customFormat="1" ht="25.5" customHeight="1" x14ac:dyDescent="0.35">
      <c r="A1" s="6" t="s">
        <v>1087</v>
      </c>
      <c r="B1" s="6"/>
      <c r="C1" s="4"/>
      <c r="D1" s="4"/>
      <c r="E1" s="4"/>
      <c r="F1" s="4"/>
      <c r="G1" s="4"/>
    </row>
    <row r="2" spans="1:8" x14ac:dyDescent="0.35">
      <c r="A2" s="5" t="s">
        <v>1</v>
      </c>
      <c r="B2" s="2" t="s">
        <v>271</v>
      </c>
      <c r="C2" s="11"/>
      <c r="D2" s="2" t="s">
        <v>251</v>
      </c>
      <c r="E2" s="5" t="s">
        <v>263</v>
      </c>
      <c r="F2" s="8"/>
      <c r="G2" s="5" t="s">
        <v>2</v>
      </c>
      <c r="H2" s="5" t="s">
        <v>264</v>
      </c>
    </row>
    <row r="3" spans="1:8" ht="58" x14ac:dyDescent="0.35">
      <c r="A3" s="1" t="s">
        <v>289</v>
      </c>
      <c r="B3" s="1" t="s">
        <v>289</v>
      </c>
      <c r="D3" s="1" t="s">
        <v>1349</v>
      </c>
      <c r="E3" s="13" t="s">
        <v>255</v>
      </c>
      <c r="G3" s="1" t="s">
        <v>1387</v>
      </c>
      <c r="H3" t="s">
        <v>261</v>
      </c>
    </row>
    <row r="4" spans="1:8" ht="23.25" customHeight="1" x14ac:dyDescent="0.35">
      <c r="A4" s="1" t="s">
        <v>142</v>
      </c>
      <c r="B4" s="1" t="s">
        <v>289</v>
      </c>
      <c r="D4" s="66" t="s">
        <v>1355</v>
      </c>
      <c r="E4" s="1" t="s">
        <v>255</v>
      </c>
      <c r="G4" s="1" t="s">
        <v>1388</v>
      </c>
      <c r="H4" t="s">
        <v>261</v>
      </c>
    </row>
    <row r="5" spans="1:8" ht="43.5" x14ac:dyDescent="0.35">
      <c r="A5" s="1" t="s">
        <v>1109</v>
      </c>
      <c r="B5" s="1" t="s">
        <v>1238</v>
      </c>
      <c r="D5" s="1" t="s">
        <v>1361</v>
      </c>
      <c r="E5" s="1" t="s">
        <v>255</v>
      </c>
      <c r="G5" s="1" t="s">
        <v>1392</v>
      </c>
      <c r="H5" t="s">
        <v>261</v>
      </c>
    </row>
    <row r="6" spans="1:8" ht="29" x14ac:dyDescent="0.35">
      <c r="A6" s="1" t="s">
        <v>1126</v>
      </c>
      <c r="B6" s="1" t="s">
        <v>1238</v>
      </c>
      <c r="D6" s="1" t="s">
        <v>1364</v>
      </c>
      <c r="E6" s="1" t="s">
        <v>255</v>
      </c>
      <c r="G6" s="1" t="s">
        <v>1406</v>
      </c>
      <c r="H6" t="s">
        <v>261</v>
      </c>
    </row>
    <row r="7" spans="1:8" ht="29" x14ac:dyDescent="0.35">
      <c r="A7" s="1" t="s">
        <v>1357</v>
      </c>
      <c r="B7" s="1" t="s">
        <v>2141</v>
      </c>
      <c r="D7" s="1" t="s">
        <v>1365</v>
      </c>
      <c r="E7" s="1" t="s">
        <v>255</v>
      </c>
      <c r="G7" s="1" t="s">
        <v>1376</v>
      </c>
      <c r="H7" t="s">
        <v>293</v>
      </c>
    </row>
    <row r="8" spans="1:8" ht="28.5" customHeight="1" x14ac:dyDescent="0.35">
      <c r="A8" s="1" t="s">
        <v>1111</v>
      </c>
      <c r="B8" s="1" t="s">
        <v>279</v>
      </c>
      <c r="D8" s="1" t="s">
        <v>1366</v>
      </c>
      <c r="E8" s="1" t="s">
        <v>255</v>
      </c>
      <c r="G8" s="1" t="s">
        <v>1397</v>
      </c>
      <c r="H8" t="s">
        <v>293</v>
      </c>
    </row>
    <row r="9" spans="1:8" ht="29" x14ac:dyDescent="0.35">
      <c r="A9" s="1" t="s">
        <v>33</v>
      </c>
      <c r="B9" s="1" t="s">
        <v>279</v>
      </c>
      <c r="D9" s="1" t="s">
        <v>1372</v>
      </c>
      <c r="E9" s="1" t="s">
        <v>255</v>
      </c>
      <c r="G9" s="1" t="s">
        <v>1380</v>
      </c>
      <c r="H9" t="s">
        <v>286</v>
      </c>
    </row>
    <row r="10" spans="1:8" ht="30.75" customHeight="1" x14ac:dyDescent="0.35">
      <c r="A10" s="1" t="s">
        <v>1360</v>
      </c>
      <c r="B10" s="1" t="s">
        <v>279</v>
      </c>
      <c r="D10" s="1" t="s">
        <v>1359</v>
      </c>
      <c r="E10" s="1" t="s">
        <v>28</v>
      </c>
      <c r="G10" s="1" t="s">
        <v>1383</v>
      </c>
      <c r="H10" t="s">
        <v>286</v>
      </c>
    </row>
    <row r="11" spans="1:8" x14ac:dyDescent="0.35">
      <c r="D11" s="1" t="s">
        <v>1370</v>
      </c>
      <c r="E11" s="1" t="s">
        <v>28</v>
      </c>
      <c r="G11" s="1" t="s">
        <v>1389</v>
      </c>
      <c r="H11" t="s">
        <v>286</v>
      </c>
    </row>
    <row r="12" spans="1:8" x14ac:dyDescent="0.35">
      <c r="D12" s="1" t="s">
        <v>1356</v>
      </c>
      <c r="E12" s="1" t="s">
        <v>9</v>
      </c>
      <c r="G12" s="1" t="s">
        <v>1403</v>
      </c>
      <c r="H12" t="s">
        <v>286</v>
      </c>
    </row>
    <row r="13" spans="1:8" ht="49.5" customHeight="1" x14ac:dyDescent="0.35">
      <c r="D13" s="1" t="s">
        <v>1362</v>
      </c>
      <c r="E13" s="1" t="s">
        <v>9</v>
      </c>
      <c r="G13" s="1" t="s">
        <v>1405</v>
      </c>
      <c r="H13" t="s">
        <v>260</v>
      </c>
    </row>
    <row r="14" spans="1:8" ht="69.75" customHeight="1" x14ac:dyDescent="0.35">
      <c r="D14" s="1" t="s">
        <v>1367</v>
      </c>
      <c r="E14" s="1" t="s">
        <v>9</v>
      </c>
      <c r="G14" s="1" t="s">
        <v>1379</v>
      </c>
      <c r="H14" t="s">
        <v>260</v>
      </c>
    </row>
    <row r="15" spans="1:8" ht="29" x14ac:dyDescent="0.35">
      <c r="D15" s="1" t="s">
        <v>1368</v>
      </c>
      <c r="E15" s="1" t="s">
        <v>9</v>
      </c>
      <c r="G15" s="1" t="s">
        <v>1408</v>
      </c>
      <c r="H15" t="s">
        <v>260</v>
      </c>
    </row>
    <row r="16" spans="1:8" ht="29" x14ac:dyDescent="0.35">
      <c r="D16" s="1" t="s">
        <v>1384</v>
      </c>
      <c r="E16" t="s">
        <v>1449</v>
      </c>
      <c r="G16" s="1" t="s">
        <v>1382</v>
      </c>
      <c r="H16" t="s">
        <v>259</v>
      </c>
    </row>
    <row r="17" spans="4:8" ht="43.5" x14ac:dyDescent="0.35">
      <c r="D17" s="1" t="s">
        <v>1390</v>
      </c>
      <c r="E17" t="s">
        <v>1449</v>
      </c>
      <c r="G17" s="1" t="s">
        <v>1385</v>
      </c>
      <c r="H17" t="s">
        <v>259</v>
      </c>
    </row>
    <row r="18" spans="4:8" ht="58" x14ac:dyDescent="0.35">
      <c r="D18" s="1" t="s">
        <v>1400</v>
      </c>
      <c r="E18" t="s">
        <v>1449</v>
      </c>
      <c r="G18" s="1" t="s">
        <v>1386</v>
      </c>
      <c r="H18" t="s">
        <v>259</v>
      </c>
    </row>
    <row r="19" spans="4:8" ht="43.5" x14ac:dyDescent="0.35">
      <c r="D19" s="1" t="s">
        <v>1396</v>
      </c>
      <c r="E19" t="s">
        <v>1449</v>
      </c>
      <c r="G19" s="1" t="s">
        <v>1391</v>
      </c>
      <c r="H19" t="s">
        <v>259</v>
      </c>
    </row>
    <row r="20" spans="4:8" ht="29" x14ac:dyDescent="0.35">
      <c r="D20" s="1" t="s">
        <v>1377</v>
      </c>
      <c r="E20" t="s">
        <v>1449</v>
      </c>
      <c r="G20" s="1" t="s">
        <v>1394</v>
      </c>
      <c r="H20" t="s">
        <v>259</v>
      </c>
    </row>
    <row r="21" spans="4:8" ht="115.5" customHeight="1" x14ac:dyDescent="0.35">
      <c r="D21" s="1" t="s">
        <v>1369</v>
      </c>
      <c r="E21" s="1" t="s">
        <v>256</v>
      </c>
      <c r="G21" s="1" t="s">
        <v>1404</v>
      </c>
      <c r="H21" t="s">
        <v>259</v>
      </c>
    </row>
    <row r="22" spans="4:8" ht="159.5" x14ac:dyDescent="0.35">
      <c r="D22" s="1" t="s">
        <v>1371</v>
      </c>
      <c r="E22" s="1" t="s">
        <v>256</v>
      </c>
      <c r="G22" s="1" t="s">
        <v>1409</v>
      </c>
      <c r="H22" t="s">
        <v>259</v>
      </c>
    </row>
    <row r="23" spans="4:8" ht="43.5" x14ac:dyDescent="0.35">
      <c r="D23" s="1" t="s">
        <v>1352</v>
      </c>
      <c r="E23" s="1" t="s">
        <v>1448</v>
      </c>
      <c r="G23" s="1" t="s">
        <v>1399</v>
      </c>
      <c r="H23" t="s">
        <v>292</v>
      </c>
    </row>
    <row r="24" spans="4:8" ht="29" x14ac:dyDescent="0.35">
      <c r="D24" s="1" t="s">
        <v>1353</v>
      </c>
      <c r="E24" s="1" t="s">
        <v>1448</v>
      </c>
      <c r="G24" s="1" t="s">
        <v>1401</v>
      </c>
      <c r="H24" t="s">
        <v>292</v>
      </c>
    </row>
    <row r="25" spans="4:8" ht="29" x14ac:dyDescent="0.35">
      <c r="D25" s="1" t="s">
        <v>1354</v>
      </c>
      <c r="E25" s="1" t="s">
        <v>1448</v>
      </c>
      <c r="G25" s="1" t="s">
        <v>1398</v>
      </c>
      <c r="H25" t="s">
        <v>256</v>
      </c>
    </row>
    <row r="26" spans="4:8" ht="29" x14ac:dyDescent="0.35">
      <c r="D26" s="1" t="s">
        <v>1363</v>
      </c>
      <c r="E26" s="1" t="s">
        <v>1448</v>
      </c>
      <c r="G26" s="1" t="s">
        <v>1375</v>
      </c>
      <c r="H26" t="s">
        <v>1447</v>
      </c>
    </row>
    <row r="27" spans="4:8" ht="29" x14ac:dyDescent="0.35">
      <c r="D27" s="1" t="s">
        <v>173</v>
      </c>
      <c r="E27" s="1" t="s">
        <v>1448</v>
      </c>
      <c r="G27" s="1" t="s">
        <v>1378</v>
      </c>
      <c r="H27" s="14" t="s">
        <v>1447</v>
      </c>
    </row>
    <row r="28" spans="4:8" ht="45" customHeight="1" x14ac:dyDescent="0.35">
      <c r="D28" s="1" t="s">
        <v>1350</v>
      </c>
      <c r="E28" s="13" t="s">
        <v>287</v>
      </c>
      <c r="G28" s="1" t="s">
        <v>1381</v>
      </c>
      <c r="H28" t="s">
        <v>1447</v>
      </c>
    </row>
    <row r="29" spans="4:8" ht="116" x14ac:dyDescent="0.35">
      <c r="D29" s="1" t="s">
        <v>1351</v>
      </c>
      <c r="E29" s="1" t="s">
        <v>1441</v>
      </c>
      <c r="G29" s="1" t="s">
        <v>1393</v>
      </c>
      <c r="H29" t="s">
        <v>1447</v>
      </c>
    </row>
    <row r="30" spans="4:8" ht="29" x14ac:dyDescent="0.35">
      <c r="D30" s="1" t="s">
        <v>1373</v>
      </c>
      <c r="E30" s="1" t="s">
        <v>1441</v>
      </c>
      <c r="G30" s="1" t="s">
        <v>1402</v>
      </c>
      <c r="H30" t="s">
        <v>1447</v>
      </c>
    </row>
    <row r="31" spans="4:8" ht="29" x14ac:dyDescent="0.35">
      <c r="D31" s="1" t="s">
        <v>1374</v>
      </c>
      <c r="E31" s="13" t="s">
        <v>1441</v>
      </c>
      <c r="G31" s="1" t="s">
        <v>1407</v>
      </c>
      <c r="H31" t="s">
        <v>257</v>
      </c>
    </row>
    <row r="32" spans="4:8" x14ac:dyDescent="0.35">
      <c r="D32" s="1" t="s">
        <v>1154</v>
      </c>
      <c r="E32" s="1" t="s">
        <v>1441</v>
      </c>
    </row>
    <row r="34" ht="75" customHeight="1" x14ac:dyDescent="0.35"/>
  </sheetData>
  <sortState xmlns:xlrd2="http://schemas.microsoft.com/office/spreadsheetml/2017/richdata2" ref="A3:B10">
    <sortCondition ref="B3:B10"/>
  </sortState>
  <hyperlinks>
    <hyperlink ref="D4" r:id="rId1" xr:uid="{DA229475-7E7B-4227-BE1B-98C715D9FB90}"/>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F0CDD56F-3B88-45A7-B916-E99898E4A7E0}">
          <x14:formula1>
            <xm:f>Lists_Dec1!$B$3:$B$11</xm:f>
          </x14:formula1>
          <xm:sqref>E28:E37</xm:sqref>
        </x14:dataValidation>
        <x14:dataValidation type="list" allowBlank="1" showInputMessage="1" showErrorMessage="1" xr:uid="{4D030377-9E50-4DE8-A0A8-6A570F738DAD}">
          <x14:formula1>
            <xm:f>Lists_EnergySupply!$C$3:$C$15</xm:f>
          </x14:formula1>
          <xm:sqref>E28:E32 H3:H24 H25:H31</xm:sqref>
        </x14:dataValidation>
        <x14:dataValidation type="list" allowBlank="1" showInputMessage="1" showErrorMessage="1" xr:uid="{8FCB07E4-1EBE-4DCD-ABA6-97980F11A6BD}">
          <x14:formula1>
            <xm:f>Lists_EnergySupply!$B$3:$B$18</xm:f>
          </x14:formula1>
          <xm:sqref>E3:E27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9A3CB-DFB1-4102-9B37-4901D8ECD8DE}">
  <sheetPr>
    <tabColor theme="4"/>
  </sheetPr>
  <dimension ref="B1:I35"/>
  <sheetViews>
    <sheetView showGridLines="0" zoomScaleNormal="100" workbookViewId="0">
      <pane xSplit="2" ySplit="3" topLeftCell="D4" activePane="bottomRight" state="frozen"/>
      <selection pane="topRight" activeCell="C1" sqref="C1"/>
      <selection pane="bottomLeft" activeCell="A4" sqref="A4"/>
      <selection pane="bottomRight" activeCell="E9" sqref="E9:E10"/>
    </sheetView>
  </sheetViews>
  <sheetFormatPr defaultColWidth="32.6328125" defaultRowHeight="14.5" x14ac:dyDescent="0.35"/>
  <cols>
    <col min="1" max="1" width="7" customWidth="1"/>
    <col min="2" max="2" width="39" customWidth="1"/>
    <col min="3" max="3" width="40.54296875" customWidth="1"/>
    <col min="4" max="4" width="39.54296875" customWidth="1"/>
    <col min="5" max="5" width="44.1796875" customWidth="1"/>
    <col min="6" max="6" width="27.08984375" customWidth="1"/>
    <col min="7" max="7" width="26.54296875" customWidth="1"/>
    <col min="8" max="8" width="77.08984375" customWidth="1"/>
    <col min="9" max="9" width="75.54296875" customWidth="1"/>
  </cols>
  <sheetData>
    <row r="1" spans="2:9" ht="15" thickBot="1" x14ac:dyDescent="0.4"/>
    <row r="2" spans="2:9" ht="19" thickBot="1" x14ac:dyDescent="0.4">
      <c r="B2" s="26" t="s">
        <v>2117</v>
      </c>
      <c r="C2" s="27"/>
      <c r="D2" s="27"/>
      <c r="E2" s="27"/>
      <c r="F2" s="27"/>
      <c r="G2" s="27"/>
      <c r="H2" s="27"/>
      <c r="I2" s="38"/>
    </row>
    <row r="3" spans="2:9" ht="58.5" thickBot="1" x14ac:dyDescent="0.4">
      <c r="B3" s="29" t="s">
        <v>311</v>
      </c>
      <c r="C3" s="32" t="s">
        <v>2223</v>
      </c>
      <c r="D3" s="32" t="s">
        <v>2222</v>
      </c>
      <c r="E3" s="32" t="s">
        <v>2063</v>
      </c>
      <c r="F3" s="32" t="s">
        <v>983</v>
      </c>
      <c r="G3" s="32" t="s">
        <v>999</v>
      </c>
      <c r="H3" s="65" t="s">
        <v>1450</v>
      </c>
      <c r="I3" s="64" t="s">
        <v>320</v>
      </c>
    </row>
    <row r="4" spans="2:9" ht="15" customHeight="1" thickBot="1" x14ac:dyDescent="0.4">
      <c r="B4" s="109" t="s">
        <v>1038</v>
      </c>
      <c r="C4" s="105" t="s">
        <v>2195</v>
      </c>
      <c r="D4" s="105" t="s">
        <v>2077</v>
      </c>
      <c r="E4" s="84" t="s">
        <v>2201</v>
      </c>
      <c r="F4" s="84" t="s">
        <v>2096</v>
      </c>
      <c r="G4" s="84" t="s">
        <v>2153</v>
      </c>
      <c r="H4" s="25" t="s">
        <v>1465</v>
      </c>
      <c r="I4" s="103" t="s">
        <v>973</v>
      </c>
    </row>
    <row r="5" spans="2:9" ht="15" thickBot="1" x14ac:dyDescent="0.4">
      <c r="B5" s="110"/>
      <c r="C5" s="99" t="s">
        <v>2064</v>
      </c>
      <c r="D5" s="99"/>
      <c r="E5" s="62" t="s">
        <v>2086</v>
      </c>
      <c r="F5" s="62" t="s">
        <v>2097</v>
      </c>
      <c r="G5" s="62" t="s">
        <v>2129</v>
      </c>
      <c r="H5" s="62" t="s">
        <v>2211</v>
      </c>
      <c r="I5" s="104"/>
    </row>
    <row r="6" spans="2:9" ht="15" customHeight="1" thickBot="1" x14ac:dyDescent="0.4">
      <c r="B6" s="110"/>
      <c r="C6" s="99" t="s">
        <v>2164</v>
      </c>
      <c r="D6" s="62" t="s">
        <v>2196</v>
      </c>
      <c r="E6" s="62" t="s">
        <v>2088</v>
      </c>
      <c r="F6" s="62" t="s">
        <v>2202</v>
      </c>
      <c r="G6" s="62" t="s">
        <v>2130</v>
      </c>
      <c r="H6" s="99" t="s">
        <v>2212</v>
      </c>
      <c r="I6" s="78" t="s">
        <v>2127</v>
      </c>
    </row>
    <row r="7" spans="2:9" ht="15" customHeight="1" thickBot="1" x14ac:dyDescent="0.4">
      <c r="B7" s="110"/>
      <c r="C7" s="99" t="s">
        <v>2066</v>
      </c>
      <c r="D7" s="62" t="s">
        <v>2197</v>
      </c>
      <c r="E7" s="62" t="s">
        <v>2089</v>
      </c>
      <c r="F7" s="62" t="s">
        <v>2203</v>
      </c>
      <c r="G7" s="85" t="s">
        <v>2151</v>
      </c>
      <c r="H7" s="99"/>
      <c r="I7" s="104" t="s">
        <v>950</v>
      </c>
    </row>
    <row r="8" spans="2:9" ht="15" customHeight="1" thickBot="1" x14ac:dyDescent="0.4">
      <c r="B8" s="110"/>
      <c r="C8" s="99" t="s">
        <v>2167</v>
      </c>
      <c r="D8" s="62" t="s">
        <v>2198</v>
      </c>
      <c r="E8" s="62" t="s">
        <v>2090</v>
      </c>
      <c r="F8" s="62" t="s">
        <v>2118</v>
      </c>
      <c r="G8" s="85" t="s">
        <v>2152</v>
      </c>
      <c r="H8" s="99" t="s">
        <v>2213</v>
      </c>
      <c r="I8" s="104"/>
    </row>
    <row r="9" spans="2:9" ht="14.4" customHeight="1" thickBot="1" x14ac:dyDescent="0.4">
      <c r="B9" s="110"/>
      <c r="C9" s="99"/>
      <c r="D9" s="62" t="s">
        <v>2199</v>
      </c>
      <c r="E9" s="99" t="s">
        <v>2091</v>
      </c>
      <c r="F9" s="62" t="s">
        <v>2119</v>
      </c>
      <c r="G9" s="85"/>
      <c r="H9" s="99"/>
      <c r="I9" s="104" t="s">
        <v>2126</v>
      </c>
    </row>
    <row r="10" spans="2:9" ht="15" customHeight="1" thickBot="1" x14ac:dyDescent="0.4">
      <c r="B10" s="110"/>
      <c r="C10" s="99" t="s">
        <v>2067</v>
      </c>
      <c r="D10" s="62" t="s">
        <v>2078</v>
      </c>
      <c r="E10" s="99"/>
      <c r="F10" s="62" t="s">
        <v>2120</v>
      </c>
      <c r="G10" s="19"/>
      <c r="H10" s="99"/>
      <c r="I10" s="104"/>
    </row>
    <row r="11" spans="2:9" ht="26.4" customHeight="1" thickBot="1" x14ac:dyDescent="0.4">
      <c r="B11" s="110"/>
      <c r="C11" s="99" t="s">
        <v>2065</v>
      </c>
      <c r="D11" s="62" t="s">
        <v>2200</v>
      </c>
      <c r="E11" s="62" t="s">
        <v>2165</v>
      </c>
      <c r="F11" s="62" t="s">
        <v>2121</v>
      </c>
      <c r="G11" s="19"/>
      <c r="H11" s="99"/>
      <c r="I11" s="42"/>
    </row>
    <row r="12" spans="2:9" ht="14.4" customHeight="1" thickBot="1" x14ac:dyDescent="0.4">
      <c r="B12" s="110"/>
      <c r="C12" s="99" t="s">
        <v>2068</v>
      </c>
      <c r="D12" s="62" t="s">
        <v>2080</v>
      </c>
      <c r="E12" s="62" t="s">
        <v>2092</v>
      </c>
      <c r="F12" s="62" t="s">
        <v>2122</v>
      </c>
      <c r="G12" s="19"/>
      <c r="H12" s="19"/>
      <c r="I12" s="76"/>
    </row>
    <row r="13" spans="2:9" ht="29.5" thickBot="1" x14ac:dyDescent="0.4">
      <c r="B13" s="110"/>
      <c r="C13" s="99" t="s">
        <v>2069</v>
      </c>
      <c r="D13" s="62" t="s">
        <v>2081</v>
      </c>
      <c r="E13" s="62" t="s">
        <v>2093</v>
      </c>
      <c r="F13" s="62" t="s">
        <v>2123</v>
      </c>
      <c r="G13" s="19"/>
      <c r="H13" s="62"/>
      <c r="I13" s="76"/>
    </row>
    <row r="14" spans="2:9" ht="15.65" customHeight="1" thickBot="1" x14ac:dyDescent="0.4">
      <c r="B14" s="110"/>
      <c r="C14" s="19"/>
      <c r="D14" s="62" t="s">
        <v>2166</v>
      </c>
      <c r="E14" s="62" t="s">
        <v>2094</v>
      </c>
      <c r="F14" s="62" t="s">
        <v>2124</v>
      </c>
      <c r="G14" s="85"/>
      <c r="H14" s="62"/>
      <c r="I14" s="78"/>
    </row>
    <row r="15" spans="2:9" ht="15" thickBot="1" x14ac:dyDescent="0.4">
      <c r="B15" s="110"/>
      <c r="C15" s="99"/>
      <c r="D15" s="62" t="s">
        <v>2082</v>
      </c>
      <c r="E15" s="19"/>
      <c r="F15" s="62" t="s">
        <v>2204</v>
      </c>
      <c r="G15" s="85"/>
      <c r="H15" s="62"/>
      <c r="I15" s="78"/>
    </row>
    <row r="16" spans="2:9" ht="15" thickBot="1" x14ac:dyDescent="0.4">
      <c r="B16" s="110"/>
      <c r="C16" s="99"/>
      <c r="D16" s="62" t="s">
        <v>2083</v>
      </c>
      <c r="E16" s="62"/>
      <c r="G16" s="62"/>
      <c r="H16" s="62"/>
      <c r="I16" s="78"/>
    </row>
    <row r="17" spans="2:9" ht="15" thickBot="1" x14ac:dyDescent="0.4">
      <c r="B17" s="111"/>
      <c r="C17" s="99"/>
      <c r="D17" s="62" t="s">
        <v>2084</v>
      </c>
      <c r="E17" s="62"/>
      <c r="F17" s="19"/>
      <c r="G17" s="62"/>
      <c r="H17" s="62"/>
      <c r="I17" s="78"/>
    </row>
    <row r="18" spans="2:9" ht="15" thickBot="1" x14ac:dyDescent="0.4">
      <c r="B18" s="108" t="s">
        <v>318</v>
      </c>
      <c r="C18" s="17"/>
      <c r="D18" s="17"/>
      <c r="E18" s="17"/>
      <c r="F18" s="17"/>
      <c r="G18" s="17"/>
      <c r="H18" s="17"/>
      <c r="I18" s="43" t="s">
        <v>324</v>
      </c>
    </row>
    <row r="19" spans="2:9" x14ac:dyDescent="0.35">
      <c r="B19" s="90" t="s">
        <v>488</v>
      </c>
      <c r="C19" s="33">
        <f>COUNTIF('Strategy 7'!E:E,$B19)</f>
        <v>4</v>
      </c>
      <c r="D19" s="33">
        <f>COUNTIF('Strategy 8a'!E:E,$B19)</f>
        <v>4</v>
      </c>
      <c r="E19" s="33">
        <f>COUNTIF('Strategy 8b'!E:FE,$B19)</f>
        <v>1</v>
      </c>
      <c r="F19" s="33">
        <f>COUNTIF('Strategy 8c'!E:E,$B19)</f>
        <v>3</v>
      </c>
      <c r="G19" s="33">
        <f>COUNTIF('Strategy 9'!E:E,$B19)</f>
        <v>2</v>
      </c>
      <c r="H19" s="17"/>
      <c r="I19" s="82">
        <f>SUM(C19:G19)</f>
        <v>14</v>
      </c>
    </row>
    <row r="20" spans="2:9" x14ac:dyDescent="0.35">
      <c r="B20" s="18" t="s">
        <v>254</v>
      </c>
      <c r="C20" s="30">
        <f>COUNTIF('Strategy 7'!E:E,$B20)</f>
        <v>18</v>
      </c>
      <c r="D20" s="30">
        <f>COUNTIF('Strategy 8a'!E:E,$B20)</f>
        <v>12</v>
      </c>
      <c r="E20" s="30">
        <f>COUNTIF('Strategy 8b'!E:FE,$B20)</f>
        <v>15</v>
      </c>
      <c r="F20" s="30">
        <f>COUNTIF('Strategy 8c'!E:E,$B20)</f>
        <v>18</v>
      </c>
      <c r="G20" s="30">
        <f>COUNTIF('Strategy 9'!E:E,$B20)</f>
        <v>13</v>
      </c>
      <c r="H20" s="19"/>
      <c r="I20" s="44">
        <f t="shared" ref="I20:I27" si="0">SUM(C20:G20)</f>
        <v>76</v>
      </c>
    </row>
    <row r="21" spans="2:9" x14ac:dyDescent="0.35">
      <c r="B21" s="18" t="s">
        <v>255</v>
      </c>
      <c r="C21" s="30">
        <f>COUNTIF('Strategy 7'!E:E,$B21)</f>
        <v>10</v>
      </c>
      <c r="D21" s="30">
        <f>COUNTIF('Strategy 8a'!E:E,$B21)</f>
        <v>17</v>
      </c>
      <c r="E21" s="30">
        <f>COUNTIF('Strategy 8b'!E:FE,$B21)</f>
        <v>4</v>
      </c>
      <c r="F21" s="30">
        <f>COUNTIF('Strategy 8c'!E:E,$B21)</f>
        <v>4</v>
      </c>
      <c r="G21" s="30">
        <f>COUNTIF('Strategy 9'!E:E,$B21)</f>
        <v>3</v>
      </c>
      <c r="H21" s="19"/>
      <c r="I21" s="44">
        <f t="shared" si="0"/>
        <v>38</v>
      </c>
    </row>
    <row r="22" spans="2:9" x14ac:dyDescent="0.35">
      <c r="B22" s="18" t="s">
        <v>28</v>
      </c>
      <c r="C22" s="30">
        <f>COUNTIF('Strategy 7'!E:E,$B22)</f>
        <v>5</v>
      </c>
      <c r="D22" s="30">
        <f>COUNTIF('Strategy 8a'!E:E,$B22)</f>
        <v>0</v>
      </c>
      <c r="E22" s="30">
        <f>COUNTIF('Strategy 8b'!E:FE,$B22)</f>
        <v>4</v>
      </c>
      <c r="F22" s="30">
        <f>COUNTIF('Strategy 8c'!E:E,$B22)</f>
        <v>2</v>
      </c>
      <c r="G22" s="30">
        <f>COUNTIF('Strategy 9'!E:E,$B22)</f>
        <v>5</v>
      </c>
      <c r="H22" s="19"/>
      <c r="I22" s="44">
        <f t="shared" si="0"/>
        <v>16</v>
      </c>
    </row>
    <row r="23" spans="2:9" x14ac:dyDescent="0.35">
      <c r="B23" s="18" t="s">
        <v>9</v>
      </c>
      <c r="C23" s="30">
        <f>COUNTIF('Strategy 7'!E:E,$B23)</f>
        <v>27</v>
      </c>
      <c r="D23" s="30">
        <f>COUNTIF('Strategy 8a'!E:E,$B23)</f>
        <v>6</v>
      </c>
      <c r="E23" s="30">
        <f>COUNTIF('Strategy 8b'!E:FE,$B23)</f>
        <v>15</v>
      </c>
      <c r="F23" s="30">
        <f>COUNTIF('Strategy 8c'!E:E,$B23)</f>
        <v>8</v>
      </c>
      <c r="G23" s="30">
        <f>COUNTIF('Strategy 9'!E:E,$B23)</f>
        <v>20</v>
      </c>
      <c r="H23" s="19"/>
      <c r="I23" s="44">
        <f t="shared" si="0"/>
        <v>76</v>
      </c>
    </row>
    <row r="24" spans="2:9" x14ac:dyDescent="0.35">
      <c r="B24" s="18" t="s">
        <v>2041</v>
      </c>
      <c r="C24" s="30">
        <f>COUNTIF('Strategy 7'!E:E,$B24)</f>
        <v>0</v>
      </c>
      <c r="D24" s="30">
        <f>COUNTIF('Strategy 8a'!E:E,$B24)</f>
        <v>0</v>
      </c>
      <c r="E24" s="30">
        <f>COUNTIF('Strategy 8b'!E:FE,$B24)</f>
        <v>0</v>
      </c>
      <c r="F24" s="30">
        <f>COUNTIF('Strategy 8c'!E:E,$B24)</f>
        <v>0</v>
      </c>
      <c r="G24" s="30">
        <f>COUNTIF('Strategy 9'!E:E,$B24)</f>
        <v>3</v>
      </c>
      <c r="H24" s="19"/>
      <c r="I24" s="44">
        <f t="shared" si="0"/>
        <v>3</v>
      </c>
    </row>
    <row r="25" spans="2:9" x14ac:dyDescent="0.35">
      <c r="B25" s="18" t="s">
        <v>1429</v>
      </c>
      <c r="C25" s="30">
        <f>COUNTIF('Strategy 7'!E:E,$B25)</f>
        <v>0</v>
      </c>
      <c r="D25" s="30">
        <f>COUNTIF('Strategy 8a'!E:E,$B25)</f>
        <v>10</v>
      </c>
      <c r="E25" s="30">
        <f>COUNTIF('Strategy 8b'!E:FE,$B25)</f>
        <v>0</v>
      </c>
      <c r="F25" s="30">
        <f>COUNTIF('Strategy 8c'!E:E,$B25)</f>
        <v>0</v>
      </c>
      <c r="G25" s="30">
        <f>COUNTIF('Strategy 9'!E:E,$B25)</f>
        <v>2</v>
      </c>
      <c r="H25" s="19"/>
      <c r="I25" s="44">
        <f t="shared" si="0"/>
        <v>12</v>
      </c>
    </row>
    <row r="26" spans="2:9" x14ac:dyDescent="0.35">
      <c r="B26" s="18" t="s">
        <v>287</v>
      </c>
      <c r="C26" s="30">
        <f>COUNTIF('Strategy 7'!E:E,$B26)</f>
        <v>8</v>
      </c>
      <c r="D26" s="30">
        <f>COUNTIF('Strategy 8a'!E:E,$B26)</f>
        <v>1</v>
      </c>
      <c r="E26" s="30">
        <f>COUNTIF('Strategy 8b'!E:FE,$B26)</f>
        <v>3</v>
      </c>
      <c r="F26" s="30">
        <f>COUNTIF('Strategy 8c'!E:E,$B26)</f>
        <v>1</v>
      </c>
      <c r="G26" s="30">
        <f>COUNTIF('Strategy 9'!E:E,$B26)</f>
        <v>7</v>
      </c>
      <c r="H26" s="19"/>
      <c r="I26" s="44">
        <f t="shared" si="0"/>
        <v>20</v>
      </c>
    </row>
    <row r="27" spans="2:9" ht="15" thickBot="1" x14ac:dyDescent="0.4">
      <c r="B27" s="20" t="s">
        <v>256</v>
      </c>
      <c r="C27" s="31">
        <f>COUNTIF('Strategy 7'!E:E,$B27)</f>
        <v>0</v>
      </c>
      <c r="D27" s="31">
        <f>COUNTIF('Strategy 8a'!E:E,$B27)</f>
        <v>0</v>
      </c>
      <c r="E27" s="31">
        <f>COUNTIF('Strategy 8b'!E:FE,$B27)</f>
        <v>1</v>
      </c>
      <c r="F27" s="31">
        <f>COUNTIF('Strategy 8c'!E:E,$B27)</f>
        <v>0</v>
      </c>
      <c r="G27" s="31">
        <f>COUNTIF('Strategy 9'!E:E,$B27)</f>
        <v>5</v>
      </c>
      <c r="H27" s="21"/>
      <c r="I27" s="45">
        <f t="shared" si="0"/>
        <v>6</v>
      </c>
    </row>
    <row r="28" spans="2:9" x14ac:dyDescent="0.35">
      <c r="B28" s="16" t="s">
        <v>319</v>
      </c>
      <c r="C28" s="33"/>
      <c r="D28" s="33"/>
      <c r="E28" s="33"/>
      <c r="F28" s="33"/>
      <c r="G28" s="33"/>
      <c r="H28" s="17"/>
      <c r="I28" s="43" t="s">
        <v>324</v>
      </c>
    </row>
    <row r="29" spans="2:9" x14ac:dyDescent="0.35">
      <c r="B29" s="18" t="s">
        <v>261</v>
      </c>
      <c r="C29" s="30">
        <f>COUNTIF('Strategy 7'!H:H,$B29)</f>
        <v>8</v>
      </c>
      <c r="D29" s="30">
        <f>COUNTIF('Strategy 8a'!H:H,$B29)</f>
        <v>3</v>
      </c>
      <c r="E29" s="30">
        <f>COUNTIF('Strategy 8b'!H:H,$B29)</f>
        <v>4</v>
      </c>
      <c r="F29" s="30">
        <f>COUNTIF('Strategy 8c'!H:H,$B29)</f>
        <v>2</v>
      </c>
      <c r="G29" s="30">
        <f>COUNTIF('Strategy 9'!H:H,$B29)</f>
        <v>9</v>
      </c>
      <c r="H29" s="19"/>
      <c r="I29" s="44">
        <f>SUM(C29:G29)</f>
        <v>26</v>
      </c>
    </row>
    <row r="30" spans="2:9" x14ac:dyDescent="0.35">
      <c r="B30" s="18" t="s">
        <v>258</v>
      </c>
      <c r="C30" s="30">
        <f>COUNTIF('Strategy 7'!H:H,$B30)</f>
        <v>7</v>
      </c>
      <c r="D30" s="30">
        <f>COUNTIF('Strategy 8a'!H:H,$B30)</f>
        <v>6</v>
      </c>
      <c r="E30" s="30">
        <f>COUNTIF('Strategy 8b'!H:H,$B30)</f>
        <v>5</v>
      </c>
      <c r="F30" s="30">
        <f>COUNTIF('Strategy 8c'!H:H,$B30)</f>
        <v>5</v>
      </c>
      <c r="G30" s="30">
        <f>COUNTIF('Strategy 9'!H:H,$B30)</f>
        <v>2</v>
      </c>
      <c r="H30" s="19"/>
      <c r="I30" s="44">
        <f t="shared" ref="I30:I35" si="1">SUM(C30:G30)</f>
        <v>25</v>
      </c>
    </row>
    <row r="31" spans="2:9" x14ac:dyDescent="0.35">
      <c r="B31" s="18" t="s">
        <v>260</v>
      </c>
      <c r="C31" s="30">
        <f>COUNTIF('Strategy 7'!H:H,$B31)</f>
        <v>4</v>
      </c>
      <c r="D31" s="30">
        <f>COUNTIF('Strategy 8a'!H:H,$B31)</f>
        <v>8</v>
      </c>
      <c r="E31" s="30">
        <f>COUNTIF('Strategy 8b'!H:H,$B31)</f>
        <v>7</v>
      </c>
      <c r="F31" s="30">
        <f>COUNTIF('Strategy 8c'!H:H,$B31)</f>
        <v>7</v>
      </c>
      <c r="G31" s="30">
        <f>COUNTIF('Strategy 9'!H:H,$B31)</f>
        <v>6</v>
      </c>
      <c r="H31" s="19"/>
      <c r="I31" s="44">
        <f t="shared" si="1"/>
        <v>32</v>
      </c>
    </row>
    <row r="32" spans="2:9" x14ac:dyDescent="0.35">
      <c r="B32" s="18" t="s">
        <v>259</v>
      </c>
      <c r="C32" s="30">
        <f>COUNTIF('Strategy 7'!H:H,$B32)</f>
        <v>21</v>
      </c>
      <c r="D32" s="30">
        <f>COUNTIF('Strategy 8a'!H:H,$B32)</f>
        <v>22</v>
      </c>
      <c r="E32" s="30">
        <f>COUNTIF('Strategy 8b'!H:H,$B32)</f>
        <v>9</v>
      </c>
      <c r="F32" s="30">
        <f>COUNTIF('Strategy 8c'!H:H,$B32)</f>
        <v>8</v>
      </c>
      <c r="G32" s="30">
        <f>COUNTIF('Strategy 9'!H:H,$B32)</f>
        <v>14</v>
      </c>
      <c r="H32" s="19"/>
      <c r="I32" s="44">
        <f t="shared" si="1"/>
        <v>74</v>
      </c>
    </row>
    <row r="33" spans="2:9" x14ac:dyDescent="0.35">
      <c r="B33" s="18" t="s">
        <v>294</v>
      </c>
      <c r="C33" s="30">
        <f>COUNTIF('Strategy 7'!H:H,$B33)</f>
        <v>2</v>
      </c>
      <c r="D33" s="30">
        <f>COUNTIF('Strategy 8a'!H:H,$B33)</f>
        <v>0</v>
      </c>
      <c r="E33" s="30">
        <f>COUNTIF('Strategy 8b'!H:H,$B33)</f>
        <v>0</v>
      </c>
      <c r="F33" s="30">
        <f>COUNTIF('Strategy 8c'!H:H,$B33)</f>
        <v>0</v>
      </c>
      <c r="G33" s="30">
        <f>COUNTIF('Strategy 9'!H:H,$B33)</f>
        <v>0</v>
      </c>
      <c r="H33" s="19"/>
      <c r="I33" s="44">
        <f t="shared" si="1"/>
        <v>2</v>
      </c>
    </row>
    <row r="34" spans="2:9" x14ac:dyDescent="0.35">
      <c r="B34" s="18" t="s">
        <v>257</v>
      </c>
      <c r="C34" s="30">
        <f>COUNTIF('Strategy 7'!H:H,$B34)</f>
        <v>7</v>
      </c>
      <c r="D34" s="30">
        <f>COUNTIF('Strategy 8a'!H:H,$B34)</f>
        <v>8</v>
      </c>
      <c r="E34" s="30">
        <f>COUNTIF('Strategy 8b'!H:H,$B34)</f>
        <v>11</v>
      </c>
      <c r="F34" s="30">
        <f>COUNTIF('Strategy 8c'!H:H,$B34)</f>
        <v>8</v>
      </c>
      <c r="G34" s="30">
        <f>COUNTIF('Strategy 9'!H:H,$B34)</f>
        <v>13</v>
      </c>
      <c r="H34" s="19"/>
      <c r="I34" s="44">
        <f t="shared" si="1"/>
        <v>47</v>
      </c>
    </row>
    <row r="35" spans="2:9" ht="15" thickBot="1" x14ac:dyDescent="0.4">
      <c r="B35" s="20" t="s">
        <v>256</v>
      </c>
      <c r="C35" s="31">
        <f>COUNTIF('Strategy 7'!H:H,$B35)</f>
        <v>1</v>
      </c>
      <c r="D35" s="31">
        <f>COUNTIF('Strategy 8a'!H:H,$B35)</f>
        <v>0</v>
      </c>
      <c r="E35" s="31">
        <f>COUNTIF('Strategy 8b'!H:H,$B35)</f>
        <v>1</v>
      </c>
      <c r="F35" s="31">
        <f>COUNTIF('Strategy 8c'!H:H,$B35)</f>
        <v>2</v>
      </c>
      <c r="G35" s="31">
        <f>COUNTIF('Strategy 9'!H:H,$B35)</f>
        <v>1</v>
      </c>
      <c r="H35" s="21"/>
      <c r="I35" s="45">
        <f t="shared" si="1"/>
        <v>5</v>
      </c>
    </row>
  </sheetData>
  <sortState xmlns:xlrd2="http://schemas.microsoft.com/office/spreadsheetml/2017/richdata2" ref="B29:I34">
    <sortCondition ref="B29:B34"/>
  </sortState>
  <conditionalFormatting sqref="C19:I35">
    <cfRule type="dataBar" priority="1">
      <dataBar>
        <cfvo type="min"/>
        <cfvo type="max"/>
        <color rgb="FF638EC6"/>
      </dataBar>
      <extLst>
        <ext xmlns:x14="http://schemas.microsoft.com/office/spreadsheetml/2009/9/main" uri="{B025F937-C7B1-47D3-B67F-A62EFF666E3E}">
          <x14:id>{04CDE634-4BCF-490C-BBD4-172F1977BAFE}</x14:id>
        </ext>
      </extLst>
    </cfRule>
  </conditionalFormatting>
  <pageMargins left="0.7" right="0.7" top="0.75" bottom="0.75" header="0.3" footer="0.3"/>
  <pageSetup orientation="portrait" horizontalDpi="360" verticalDpi="360" r:id="rId1"/>
  <extLst>
    <ext xmlns:x14="http://schemas.microsoft.com/office/spreadsheetml/2009/9/main" uri="{78C0D931-6437-407d-A8EE-F0AAD7539E65}">
      <x14:conditionalFormattings>
        <x14:conditionalFormatting xmlns:xm="http://schemas.microsoft.com/office/excel/2006/main">
          <x14:cfRule type="dataBar" id="{04CDE634-4BCF-490C-BBD4-172F1977BAFE}">
            <x14:dataBar minLength="0" maxLength="100" border="1" negativeBarBorderColorSameAsPositive="0">
              <x14:cfvo type="autoMin"/>
              <x14:cfvo type="autoMax"/>
              <x14:borderColor rgb="FF638EC6"/>
              <x14:negativeFillColor rgb="FFFF0000"/>
              <x14:negativeBorderColor rgb="FFFF0000"/>
              <x14:axisColor rgb="FF000000"/>
            </x14:dataBar>
          </x14:cfRule>
          <xm:sqref>C19:I35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D0715-B1A3-415A-A0B4-4FB4915B54B2}">
  <sheetPr>
    <tabColor theme="9" tint="0.79998168889431442"/>
  </sheetPr>
  <dimension ref="A1:N82"/>
  <sheetViews>
    <sheetView workbookViewId="0">
      <selection activeCell="B16" sqref="B16:B19"/>
    </sheetView>
  </sheetViews>
  <sheetFormatPr defaultRowHeight="14.5" x14ac:dyDescent="0.35"/>
  <cols>
    <col min="1" max="1" width="49.54296875" style="1" customWidth="1"/>
    <col min="2" max="2" width="21.54296875" style="1" customWidth="1"/>
    <col min="3" max="3" width="1.54296875" style="10" customWidth="1"/>
    <col min="4" max="4" width="45.453125" style="1" customWidth="1"/>
    <col min="5" max="5" width="24.453125" customWidth="1"/>
    <col min="6" max="6" width="1.81640625" style="10" customWidth="1"/>
    <col min="7" max="7" width="36.6328125" style="1" customWidth="1"/>
    <col min="8" max="8" width="22.453125" style="1" customWidth="1"/>
    <col min="9" max="14" width="8.90625" style="14"/>
  </cols>
  <sheetData>
    <row r="1" spans="1:14" s="3" customFormat="1" ht="25.5" customHeight="1" x14ac:dyDescent="0.35">
      <c r="A1" s="4" t="s">
        <v>493</v>
      </c>
      <c r="B1" s="4"/>
      <c r="C1" s="4"/>
      <c r="D1" s="4"/>
      <c r="E1" s="4"/>
      <c r="F1" s="4"/>
      <c r="G1" s="4"/>
      <c r="H1" s="4"/>
      <c r="I1" s="55"/>
      <c r="J1" s="55"/>
      <c r="K1" s="55"/>
      <c r="L1" s="55"/>
      <c r="M1" s="55"/>
      <c r="N1" s="55"/>
    </row>
    <row r="2" spans="1:14" x14ac:dyDescent="0.35">
      <c r="A2" s="5" t="s">
        <v>1</v>
      </c>
      <c r="B2" s="2" t="s">
        <v>271</v>
      </c>
      <c r="C2" s="11"/>
      <c r="D2" s="5" t="s">
        <v>492</v>
      </c>
      <c r="E2" s="5" t="s">
        <v>263</v>
      </c>
      <c r="F2" s="11"/>
      <c r="G2" s="5" t="s">
        <v>2</v>
      </c>
      <c r="H2" s="5" t="s">
        <v>491</v>
      </c>
    </row>
    <row r="3" spans="1:14" ht="72.5" x14ac:dyDescent="0.35">
      <c r="A3" s="1" t="s">
        <v>490</v>
      </c>
      <c r="B3" s="1" t="s">
        <v>1427</v>
      </c>
      <c r="C3" s="9"/>
      <c r="D3" s="1" t="s">
        <v>461</v>
      </c>
      <c r="E3" s="1" t="s">
        <v>262</v>
      </c>
      <c r="F3" s="9"/>
      <c r="G3" s="1" t="s">
        <v>487</v>
      </c>
      <c r="H3" s="1" t="s">
        <v>261</v>
      </c>
    </row>
    <row r="4" spans="1:14" ht="29" x14ac:dyDescent="0.35">
      <c r="A4" s="1" t="s">
        <v>471</v>
      </c>
      <c r="B4" s="1" t="s">
        <v>1427</v>
      </c>
      <c r="C4" s="9"/>
      <c r="D4" s="1" t="s">
        <v>458</v>
      </c>
      <c r="E4" s="1" t="s">
        <v>262</v>
      </c>
      <c r="F4" s="9"/>
      <c r="G4" s="1" t="s">
        <v>484</v>
      </c>
      <c r="H4" s="1" t="s">
        <v>261</v>
      </c>
    </row>
    <row r="5" spans="1:14" ht="29" x14ac:dyDescent="0.35">
      <c r="A5" s="1" t="s">
        <v>421</v>
      </c>
      <c r="B5" s="1" t="s">
        <v>1427</v>
      </c>
      <c r="C5" s="9"/>
      <c r="D5" s="1" t="s">
        <v>455</v>
      </c>
      <c r="E5" s="1" t="s">
        <v>262</v>
      </c>
      <c r="F5" s="9"/>
      <c r="G5" s="1" t="s">
        <v>481</v>
      </c>
      <c r="H5" s="1" t="s">
        <v>261</v>
      </c>
    </row>
    <row r="6" spans="1:14" ht="29" x14ac:dyDescent="0.35">
      <c r="A6" s="1" t="s">
        <v>403</v>
      </c>
      <c r="B6" s="1" t="s">
        <v>1427</v>
      </c>
      <c r="C6" s="9"/>
      <c r="D6" s="1" t="s">
        <v>417</v>
      </c>
      <c r="E6" s="1" t="s">
        <v>262</v>
      </c>
      <c r="F6" s="9"/>
      <c r="G6" s="1" t="s">
        <v>478</v>
      </c>
      <c r="H6" s="1" t="s">
        <v>261</v>
      </c>
    </row>
    <row r="7" spans="1:14" ht="43.5" x14ac:dyDescent="0.35">
      <c r="A7" s="1" t="s">
        <v>394</v>
      </c>
      <c r="B7" s="1" t="s">
        <v>1427</v>
      </c>
      <c r="C7" s="9"/>
      <c r="D7" s="1" t="s">
        <v>391</v>
      </c>
      <c r="E7" s="1" t="s">
        <v>262</v>
      </c>
      <c r="F7" s="9"/>
      <c r="G7" s="1" t="s">
        <v>475</v>
      </c>
      <c r="H7" s="1" t="s">
        <v>261</v>
      </c>
    </row>
    <row r="8" spans="1:14" ht="43.5" x14ac:dyDescent="0.35">
      <c r="A8" s="1" t="s">
        <v>379</v>
      </c>
      <c r="B8" s="1" t="s">
        <v>1427</v>
      </c>
      <c r="C8" s="9"/>
      <c r="D8" s="1" t="s">
        <v>489</v>
      </c>
      <c r="E8" s="1" t="s">
        <v>488</v>
      </c>
      <c r="F8" s="9"/>
      <c r="G8" s="1" t="s">
        <v>472</v>
      </c>
      <c r="H8" s="1" t="s">
        <v>261</v>
      </c>
    </row>
    <row r="9" spans="1:14" ht="29" x14ac:dyDescent="0.35">
      <c r="A9" s="15" t="s">
        <v>1173</v>
      </c>
      <c r="B9" s="1" t="s">
        <v>1427</v>
      </c>
      <c r="C9" s="9"/>
      <c r="D9" s="1" t="s">
        <v>451</v>
      </c>
      <c r="E9" s="1" t="s">
        <v>488</v>
      </c>
      <c r="F9" s="9"/>
      <c r="G9" s="1" t="s">
        <v>469</v>
      </c>
      <c r="H9" s="1" t="s">
        <v>261</v>
      </c>
    </row>
    <row r="10" spans="1:14" ht="29" x14ac:dyDescent="0.35">
      <c r="A10" s="1" t="s">
        <v>1266</v>
      </c>
      <c r="B10" s="1" t="s">
        <v>1427</v>
      </c>
      <c r="C10" s="9"/>
      <c r="D10" s="1" t="s">
        <v>448</v>
      </c>
      <c r="E10" s="1" t="s">
        <v>488</v>
      </c>
      <c r="F10" s="9"/>
      <c r="G10" s="1" t="s">
        <v>466</v>
      </c>
      <c r="H10" s="1" t="s">
        <v>261</v>
      </c>
    </row>
    <row r="11" spans="1:14" ht="43.5" x14ac:dyDescent="0.35">
      <c r="A11" s="1" t="s">
        <v>1273</v>
      </c>
      <c r="B11" s="1" t="s">
        <v>1427</v>
      </c>
      <c r="C11" s="9"/>
      <c r="D11" s="1" t="s">
        <v>424</v>
      </c>
      <c r="E11" s="1" t="s">
        <v>488</v>
      </c>
      <c r="F11" s="9"/>
      <c r="G11" s="1" t="s">
        <v>362</v>
      </c>
      <c r="H11" s="1" t="s">
        <v>291</v>
      </c>
    </row>
    <row r="12" spans="1:14" ht="29" x14ac:dyDescent="0.35">
      <c r="A12" s="15" t="s">
        <v>1222</v>
      </c>
      <c r="B12" s="1" t="s">
        <v>1427</v>
      </c>
      <c r="C12" s="9"/>
      <c r="D12" s="1" t="s">
        <v>485</v>
      </c>
      <c r="E12" s="1" t="s">
        <v>254</v>
      </c>
      <c r="F12" s="9"/>
      <c r="G12" s="1" t="s">
        <v>359</v>
      </c>
      <c r="H12" s="1" t="s">
        <v>291</v>
      </c>
    </row>
    <row r="13" spans="1:14" ht="29" x14ac:dyDescent="0.35">
      <c r="A13" s="1" t="s">
        <v>483</v>
      </c>
      <c r="B13" s="1" t="s">
        <v>1427</v>
      </c>
      <c r="C13" s="9"/>
      <c r="D13" s="1" t="s">
        <v>482</v>
      </c>
      <c r="E13" s="1" t="s">
        <v>254</v>
      </c>
      <c r="F13" s="9"/>
      <c r="G13" s="1" t="s">
        <v>338</v>
      </c>
      <c r="H13" s="1" t="s">
        <v>291</v>
      </c>
    </row>
    <row r="14" spans="1:14" ht="29" x14ac:dyDescent="0.35">
      <c r="A14" s="1" t="s">
        <v>445</v>
      </c>
      <c r="B14" s="1" t="s">
        <v>1000</v>
      </c>
      <c r="C14" s="9"/>
      <c r="D14" s="1" t="s">
        <v>479</v>
      </c>
      <c r="E14" s="1" t="s">
        <v>254</v>
      </c>
      <c r="F14" s="9"/>
      <c r="G14" s="1" t="s">
        <v>336</v>
      </c>
      <c r="H14" s="1" t="s">
        <v>291</v>
      </c>
    </row>
    <row r="15" spans="1:14" ht="29" x14ac:dyDescent="0.35">
      <c r="A15" s="1" t="s">
        <v>433</v>
      </c>
      <c r="B15" s="1" t="s">
        <v>1000</v>
      </c>
      <c r="C15" s="9"/>
      <c r="D15" s="1" t="s">
        <v>476</v>
      </c>
      <c r="E15" s="1" t="s">
        <v>254</v>
      </c>
      <c r="F15" s="9"/>
      <c r="G15" s="1" t="s">
        <v>332</v>
      </c>
      <c r="H15" s="1" t="s">
        <v>291</v>
      </c>
    </row>
    <row r="16" spans="1:14" ht="43.5" x14ac:dyDescent="0.35">
      <c r="A16" s="1" t="s">
        <v>361</v>
      </c>
      <c r="B16" s="1" t="s">
        <v>1009</v>
      </c>
      <c r="C16" s="9"/>
      <c r="D16" s="1" t="s">
        <v>473</v>
      </c>
      <c r="E16" s="1" t="s">
        <v>254</v>
      </c>
      <c r="F16" s="9"/>
      <c r="G16" s="1" t="s">
        <v>329</v>
      </c>
      <c r="H16" s="1" t="s">
        <v>291</v>
      </c>
    </row>
    <row r="17" spans="1:8" ht="43.5" x14ac:dyDescent="0.35">
      <c r="A17" s="1" t="s">
        <v>453</v>
      </c>
      <c r="B17" s="1" t="s">
        <v>1009</v>
      </c>
      <c r="C17" s="9"/>
      <c r="D17" s="1" t="s">
        <v>470</v>
      </c>
      <c r="E17" s="1" t="s">
        <v>254</v>
      </c>
      <c r="F17" s="9"/>
      <c r="G17" s="1" t="s">
        <v>463</v>
      </c>
      <c r="H17" s="1" t="s">
        <v>258</v>
      </c>
    </row>
    <row r="18" spans="1:8" ht="43.5" x14ac:dyDescent="0.35">
      <c r="A18" s="1" t="s">
        <v>360</v>
      </c>
      <c r="B18" s="1" t="s">
        <v>1009</v>
      </c>
      <c r="C18" s="9"/>
      <c r="D18" s="1" t="s">
        <v>467</v>
      </c>
      <c r="E18" s="1" t="s">
        <v>254</v>
      </c>
      <c r="F18" s="9"/>
      <c r="G18" s="1" t="s">
        <v>460</v>
      </c>
      <c r="H18" s="1" t="s">
        <v>258</v>
      </c>
    </row>
    <row r="19" spans="1:8" ht="43.5" x14ac:dyDescent="0.35">
      <c r="A19" s="1" t="s">
        <v>400</v>
      </c>
      <c r="B19" s="1" t="s">
        <v>1009</v>
      </c>
      <c r="C19" s="9"/>
      <c r="D19" s="1" t="s">
        <v>464</v>
      </c>
      <c r="E19" s="1" t="s">
        <v>254</v>
      </c>
      <c r="F19" s="9"/>
      <c r="G19" s="1" t="s">
        <v>457</v>
      </c>
      <c r="H19" s="1" t="s">
        <v>258</v>
      </c>
    </row>
    <row r="20" spans="1:8" ht="29" x14ac:dyDescent="0.35">
      <c r="A20" s="1" t="s">
        <v>439</v>
      </c>
      <c r="B20" s="1" t="s">
        <v>1001</v>
      </c>
      <c r="C20" s="9"/>
      <c r="D20" s="1" t="s">
        <v>447</v>
      </c>
      <c r="E20" s="1" t="s">
        <v>254</v>
      </c>
      <c r="F20" s="9"/>
      <c r="G20" s="1" t="s">
        <v>454</v>
      </c>
      <c r="H20" s="1" t="s">
        <v>258</v>
      </c>
    </row>
    <row r="21" spans="1:8" ht="29" x14ac:dyDescent="0.35">
      <c r="A21" s="1" t="s">
        <v>430</v>
      </c>
      <c r="B21" s="1" t="s">
        <v>1001</v>
      </c>
      <c r="C21" s="9"/>
      <c r="D21" s="1" t="s">
        <v>444</v>
      </c>
      <c r="E21" s="1" t="s">
        <v>254</v>
      </c>
      <c r="F21" s="9"/>
      <c r="G21" s="1" t="s">
        <v>452</v>
      </c>
      <c r="H21" s="1" t="s">
        <v>258</v>
      </c>
    </row>
    <row r="22" spans="1:8" ht="29" x14ac:dyDescent="0.35">
      <c r="A22" s="1" t="s">
        <v>409</v>
      </c>
      <c r="B22" s="1" t="s">
        <v>1001</v>
      </c>
      <c r="C22" s="9"/>
      <c r="D22" s="1" t="s">
        <v>333</v>
      </c>
      <c r="E22" s="1" t="s">
        <v>254</v>
      </c>
      <c r="F22" s="9"/>
      <c r="G22" s="1" t="s">
        <v>449</v>
      </c>
      <c r="H22" s="1" t="s">
        <v>258</v>
      </c>
    </row>
    <row r="23" spans="1:8" ht="29" x14ac:dyDescent="0.35">
      <c r="A23" s="1" t="s">
        <v>486</v>
      </c>
      <c r="B23" s="1" t="s">
        <v>486</v>
      </c>
      <c r="C23" s="9"/>
      <c r="D23" s="1" t="s">
        <v>468</v>
      </c>
      <c r="E23" s="1" t="s">
        <v>254</v>
      </c>
      <c r="F23" s="9"/>
      <c r="G23" s="1" t="s">
        <v>341</v>
      </c>
      <c r="H23" s="1" t="s">
        <v>258</v>
      </c>
    </row>
    <row r="24" spans="1:8" ht="29" x14ac:dyDescent="0.35">
      <c r="A24" s="1" t="s">
        <v>474</v>
      </c>
      <c r="B24" s="1" t="s">
        <v>486</v>
      </c>
      <c r="C24" s="9"/>
      <c r="D24" s="1" t="s">
        <v>445</v>
      </c>
      <c r="E24" s="1" t="s">
        <v>254</v>
      </c>
      <c r="F24" s="9"/>
      <c r="G24" s="1" t="s">
        <v>446</v>
      </c>
      <c r="H24" s="1" t="s">
        <v>260</v>
      </c>
    </row>
    <row r="25" spans="1:8" ht="43.5" x14ac:dyDescent="0.35">
      <c r="A25" s="1" t="s">
        <v>418</v>
      </c>
      <c r="B25" s="1" t="s">
        <v>486</v>
      </c>
      <c r="C25" s="9"/>
      <c r="D25" s="1" t="s">
        <v>412</v>
      </c>
      <c r="E25" s="1" t="s">
        <v>254</v>
      </c>
      <c r="F25" s="9"/>
      <c r="G25" s="1" t="s">
        <v>443</v>
      </c>
      <c r="H25" s="1" t="s">
        <v>260</v>
      </c>
    </row>
    <row r="26" spans="1:8" ht="29" x14ac:dyDescent="0.35">
      <c r="A26" s="15" t="s">
        <v>1119</v>
      </c>
      <c r="B26" s="1" t="s">
        <v>486</v>
      </c>
      <c r="C26" s="9"/>
      <c r="D26" s="15" t="s">
        <v>1176</v>
      </c>
      <c r="E26" s="1" t="s">
        <v>254</v>
      </c>
      <c r="F26" s="9"/>
      <c r="G26" s="1" t="s">
        <v>440</v>
      </c>
      <c r="H26" s="1" t="s">
        <v>260</v>
      </c>
    </row>
    <row r="27" spans="1:8" ht="29" x14ac:dyDescent="0.35">
      <c r="A27" s="15" t="s">
        <v>1120</v>
      </c>
      <c r="B27" s="1" t="s">
        <v>486</v>
      </c>
      <c r="C27" s="9"/>
      <c r="D27" s="15" t="s">
        <v>1123</v>
      </c>
      <c r="E27" s="1" t="s">
        <v>254</v>
      </c>
      <c r="F27" s="9"/>
      <c r="G27" s="1" t="s">
        <v>386</v>
      </c>
      <c r="H27" s="1" t="s">
        <v>260</v>
      </c>
    </row>
    <row r="28" spans="1:8" ht="29" x14ac:dyDescent="0.35">
      <c r="A28" s="1" t="s">
        <v>1256</v>
      </c>
      <c r="B28" s="1" t="s">
        <v>486</v>
      </c>
      <c r="C28" s="9"/>
      <c r="D28" s="1" t="s">
        <v>1604</v>
      </c>
      <c r="E28" s="1" t="s">
        <v>254</v>
      </c>
      <c r="F28" s="9"/>
      <c r="G28" s="1" t="s">
        <v>437</v>
      </c>
      <c r="H28" s="1" t="s">
        <v>259</v>
      </c>
    </row>
    <row r="29" spans="1:8" ht="43.5" x14ac:dyDescent="0.35">
      <c r="A29" s="1" t="s">
        <v>418</v>
      </c>
      <c r="B29" s="1" t="s">
        <v>1004</v>
      </c>
      <c r="C29" s="9"/>
      <c r="D29" s="1" t="s">
        <v>1586</v>
      </c>
      <c r="E29" s="1" t="s">
        <v>254</v>
      </c>
      <c r="F29" s="9"/>
      <c r="G29" s="1" t="s">
        <v>434</v>
      </c>
      <c r="H29" s="1" t="s">
        <v>259</v>
      </c>
    </row>
    <row r="30" spans="1:8" ht="43.5" x14ac:dyDescent="0.35">
      <c r="A30" s="1" t="s">
        <v>1573</v>
      </c>
      <c r="B30" s="1" t="s">
        <v>1004</v>
      </c>
      <c r="D30" s="1" t="s">
        <v>337</v>
      </c>
      <c r="E30" s="1" t="s">
        <v>291</v>
      </c>
      <c r="F30" s="9"/>
      <c r="G30" s="1" t="s">
        <v>431</v>
      </c>
      <c r="H30" s="1" t="s">
        <v>259</v>
      </c>
    </row>
    <row r="31" spans="1:8" ht="29" x14ac:dyDescent="0.35">
      <c r="A31" s="1" t="s">
        <v>364</v>
      </c>
      <c r="B31" s="1" t="s">
        <v>1005</v>
      </c>
      <c r="D31" s="1" t="s">
        <v>435</v>
      </c>
      <c r="E31" s="1" t="s">
        <v>255</v>
      </c>
      <c r="F31" s="9"/>
      <c r="G31" s="1" t="s">
        <v>428</v>
      </c>
      <c r="H31" s="1" t="s">
        <v>259</v>
      </c>
    </row>
    <row r="32" spans="1:8" ht="43.5" x14ac:dyDescent="0.35">
      <c r="A32" s="1" t="s">
        <v>1930</v>
      </c>
      <c r="B32" s="1" t="s">
        <v>1005</v>
      </c>
      <c r="D32" s="1" t="s">
        <v>477</v>
      </c>
      <c r="E32" s="1" t="s">
        <v>255</v>
      </c>
      <c r="F32" s="9"/>
      <c r="G32" s="1" t="s">
        <v>425</v>
      </c>
      <c r="H32" s="1" t="s">
        <v>259</v>
      </c>
    </row>
    <row r="33" spans="1:8" ht="29" x14ac:dyDescent="0.35">
      <c r="A33" s="1" t="s">
        <v>1930</v>
      </c>
      <c r="B33" s="1" t="s">
        <v>1005</v>
      </c>
      <c r="D33" s="1" t="s">
        <v>465</v>
      </c>
      <c r="E33" s="1" t="s">
        <v>255</v>
      </c>
      <c r="F33" s="9"/>
      <c r="G33" s="1" t="s">
        <v>422</v>
      </c>
      <c r="H33" s="1" t="s">
        <v>259</v>
      </c>
    </row>
    <row r="34" spans="1:8" ht="43.5" x14ac:dyDescent="0.35">
      <c r="A34" s="1" t="s">
        <v>351</v>
      </c>
      <c r="B34" s="1" t="s">
        <v>1013</v>
      </c>
      <c r="D34" s="1" t="s">
        <v>456</v>
      </c>
      <c r="E34" s="1" t="s">
        <v>255</v>
      </c>
      <c r="F34" s="9"/>
      <c r="G34" s="1" t="s">
        <v>419</v>
      </c>
      <c r="H34" s="1" t="s">
        <v>259</v>
      </c>
    </row>
    <row r="35" spans="1:8" ht="29" x14ac:dyDescent="0.35">
      <c r="A35" s="1" t="s">
        <v>174</v>
      </c>
      <c r="B35" s="1" t="s">
        <v>1007</v>
      </c>
      <c r="D35" s="1" t="s">
        <v>442</v>
      </c>
      <c r="E35" s="1" t="s">
        <v>255</v>
      </c>
      <c r="F35" s="9"/>
      <c r="G35" s="1" t="s">
        <v>416</v>
      </c>
      <c r="H35" s="1" t="s">
        <v>259</v>
      </c>
    </row>
    <row r="36" spans="1:8" ht="29" x14ac:dyDescent="0.35">
      <c r="A36" s="15" t="s">
        <v>1097</v>
      </c>
      <c r="B36" s="1" t="s">
        <v>1007</v>
      </c>
      <c r="D36" s="1" t="s">
        <v>436</v>
      </c>
      <c r="E36" s="1" t="s">
        <v>255</v>
      </c>
      <c r="F36" s="9"/>
      <c r="G36" s="1" t="s">
        <v>413</v>
      </c>
      <c r="H36" s="1" t="s">
        <v>259</v>
      </c>
    </row>
    <row r="37" spans="1:8" ht="29" x14ac:dyDescent="0.35">
      <c r="A37" s="15" t="s">
        <v>1115</v>
      </c>
      <c r="B37" s="1" t="s">
        <v>1007</v>
      </c>
      <c r="D37" s="1" t="s">
        <v>406</v>
      </c>
      <c r="E37" s="1" t="s">
        <v>255</v>
      </c>
      <c r="F37" s="9"/>
      <c r="G37" s="1" t="s">
        <v>410</v>
      </c>
      <c r="H37" s="1" t="s">
        <v>259</v>
      </c>
    </row>
    <row r="38" spans="1:8" ht="29" x14ac:dyDescent="0.35">
      <c r="A38" s="15" t="s">
        <v>1123</v>
      </c>
      <c r="B38" s="1" t="s">
        <v>1007</v>
      </c>
      <c r="D38" s="1" t="s">
        <v>370</v>
      </c>
      <c r="E38" s="1" t="s">
        <v>255</v>
      </c>
      <c r="F38" s="9"/>
      <c r="G38" s="1" t="s">
        <v>407</v>
      </c>
      <c r="H38" s="1" t="s">
        <v>259</v>
      </c>
    </row>
    <row r="39" spans="1:8" ht="29" x14ac:dyDescent="0.35">
      <c r="A39" t="s">
        <v>1466</v>
      </c>
      <c r="B39" s="1" t="s">
        <v>309</v>
      </c>
      <c r="D39" s="1" t="s">
        <v>355</v>
      </c>
      <c r="E39" s="1" t="s">
        <v>255</v>
      </c>
      <c r="F39" s="9"/>
      <c r="G39" s="1" t="s">
        <v>404</v>
      </c>
      <c r="H39" s="1" t="s">
        <v>259</v>
      </c>
    </row>
    <row r="40" spans="1:8" ht="29" x14ac:dyDescent="0.35">
      <c r="A40" t="s">
        <v>1467</v>
      </c>
      <c r="B40" s="1" t="s">
        <v>309</v>
      </c>
      <c r="D40" s="1" t="s">
        <v>350</v>
      </c>
      <c r="E40" s="1" t="s">
        <v>255</v>
      </c>
      <c r="F40" s="9"/>
      <c r="G40" s="1" t="s">
        <v>401</v>
      </c>
      <c r="H40" s="1" t="s">
        <v>259</v>
      </c>
    </row>
    <row r="41" spans="1:8" ht="29" x14ac:dyDescent="0.35">
      <c r="A41" s="1" t="s">
        <v>458</v>
      </c>
      <c r="B41" s="1" t="s">
        <v>1008</v>
      </c>
      <c r="D41" s="1" t="s">
        <v>432</v>
      </c>
      <c r="E41" s="1" t="s">
        <v>253</v>
      </c>
      <c r="F41" s="9"/>
      <c r="G41" s="1" t="s">
        <v>398</v>
      </c>
      <c r="H41" s="1" t="s">
        <v>259</v>
      </c>
    </row>
    <row r="42" spans="1:8" ht="29" x14ac:dyDescent="0.35">
      <c r="A42" s="1" t="s">
        <v>352</v>
      </c>
      <c r="B42" s="1" t="s">
        <v>1006</v>
      </c>
      <c r="D42" s="1" t="s">
        <v>429</v>
      </c>
      <c r="E42" s="1" t="s">
        <v>253</v>
      </c>
      <c r="F42" s="9"/>
      <c r="G42" s="1" t="s">
        <v>395</v>
      </c>
      <c r="H42" s="1" t="s">
        <v>259</v>
      </c>
    </row>
    <row r="43" spans="1:8" ht="43.5" x14ac:dyDescent="0.35">
      <c r="A43" s="1" t="s">
        <v>346</v>
      </c>
      <c r="B43" s="1" t="s">
        <v>1006</v>
      </c>
      <c r="D43" s="1" t="s">
        <v>426</v>
      </c>
      <c r="E43" s="1" t="s">
        <v>28</v>
      </c>
      <c r="F43" s="9"/>
      <c r="G43" s="1" t="s">
        <v>392</v>
      </c>
      <c r="H43" s="1" t="s">
        <v>259</v>
      </c>
    </row>
    <row r="44" spans="1:8" ht="58" x14ac:dyDescent="0.35">
      <c r="A44" s="1" t="s">
        <v>340</v>
      </c>
      <c r="B44" s="1" t="s">
        <v>1006</v>
      </c>
      <c r="D44" s="1" t="s">
        <v>423</v>
      </c>
      <c r="E44" s="1" t="s">
        <v>28</v>
      </c>
      <c r="F44" s="9"/>
      <c r="G44" s="1" t="s">
        <v>389</v>
      </c>
      <c r="H44" s="1" t="s">
        <v>259</v>
      </c>
    </row>
    <row r="45" spans="1:8" ht="29" x14ac:dyDescent="0.35">
      <c r="D45" s="1" t="s">
        <v>420</v>
      </c>
      <c r="E45" s="1" t="s">
        <v>28</v>
      </c>
      <c r="G45" s="1" t="s">
        <v>365</v>
      </c>
      <c r="H45" s="1" t="s">
        <v>259</v>
      </c>
    </row>
    <row r="46" spans="1:8" ht="58" x14ac:dyDescent="0.35">
      <c r="D46" s="15" t="s">
        <v>1142</v>
      </c>
      <c r="E46" s="1" t="s">
        <v>28</v>
      </c>
      <c r="G46" s="1" t="s">
        <v>376</v>
      </c>
      <c r="H46" s="1" t="s">
        <v>259</v>
      </c>
    </row>
    <row r="47" spans="1:8" ht="29" x14ac:dyDescent="0.35">
      <c r="D47" s="1" t="s">
        <v>1553</v>
      </c>
      <c r="E47" s="1" t="s">
        <v>28</v>
      </c>
      <c r="G47" s="1" t="s">
        <v>441</v>
      </c>
      <c r="H47" s="1" t="s">
        <v>259</v>
      </c>
    </row>
    <row r="48" spans="1:8" ht="29" x14ac:dyDescent="0.35">
      <c r="D48" s="1" t="s">
        <v>414</v>
      </c>
      <c r="E48" s="1" t="s">
        <v>9</v>
      </c>
      <c r="G48" s="1" t="s">
        <v>344</v>
      </c>
      <c r="H48" s="1" t="s">
        <v>259</v>
      </c>
    </row>
    <row r="49" spans="3:8" ht="29" x14ac:dyDescent="0.35">
      <c r="D49" s="1" t="s">
        <v>411</v>
      </c>
      <c r="E49" s="1" t="s">
        <v>9</v>
      </c>
      <c r="G49" s="1" t="s">
        <v>356</v>
      </c>
      <c r="H49" s="1" t="s">
        <v>256</v>
      </c>
    </row>
    <row r="50" spans="3:8" ht="29" x14ac:dyDescent="0.35">
      <c r="D50" s="1" t="s">
        <v>408</v>
      </c>
      <c r="E50" s="1" t="s">
        <v>9</v>
      </c>
      <c r="G50" s="1" t="s">
        <v>347</v>
      </c>
      <c r="H50" s="1" t="s">
        <v>1039</v>
      </c>
    </row>
    <row r="51" spans="3:8" ht="29" x14ac:dyDescent="0.35">
      <c r="D51" s="1" t="s">
        <v>405</v>
      </c>
      <c r="E51" s="1" t="s">
        <v>9</v>
      </c>
      <c r="G51" s="1" t="s">
        <v>353</v>
      </c>
      <c r="H51" t="s">
        <v>294</v>
      </c>
    </row>
    <row r="52" spans="3:8" ht="29" x14ac:dyDescent="0.35">
      <c r="C52" s="53"/>
      <c r="D52" s="1" t="s">
        <v>402</v>
      </c>
      <c r="E52" s="1" t="s">
        <v>9</v>
      </c>
      <c r="G52" s="1" t="s">
        <v>334</v>
      </c>
      <c r="H52" t="s">
        <v>294</v>
      </c>
    </row>
    <row r="53" spans="3:8" ht="29" x14ac:dyDescent="0.35">
      <c r="D53" s="1" t="s">
        <v>399</v>
      </c>
      <c r="E53" s="1" t="s">
        <v>9</v>
      </c>
      <c r="G53" s="1" t="s">
        <v>383</v>
      </c>
      <c r="H53" s="1" t="s">
        <v>257</v>
      </c>
    </row>
    <row r="54" spans="3:8" ht="29" x14ac:dyDescent="0.35">
      <c r="D54" s="1" t="s">
        <v>396</v>
      </c>
      <c r="E54" s="1" t="s">
        <v>9</v>
      </c>
      <c r="G54" s="1" t="s">
        <v>380</v>
      </c>
      <c r="H54" s="1" t="s">
        <v>257</v>
      </c>
    </row>
    <row r="55" spans="3:8" x14ac:dyDescent="0.35">
      <c r="D55" s="1" t="s">
        <v>393</v>
      </c>
      <c r="E55" s="1" t="s">
        <v>9</v>
      </c>
      <c r="G55" s="1" t="s">
        <v>377</v>
      </c>
      <c r="H55" s="1" t="s">
        <v>257</v>
      </c>
    </row>
    <row r="56" spans="3:8" ht="29" x14ac:dyDescent="0.35">
      <c r="D56" s="1" t="s">
        <v>390</v>
      </c>
      <c r="E56" s="1" t="s">
        <v>9</v>
      </c>
      <c r="G56" s="1" t="s">
        <v>374</v>
      </c>
      <c r="H56" s="1" t="s">
        <v>257</v>
      </c>
    </row>
    <row r="57" spans="3:8" ht="43.5" x14ac:dyDescent="0.35">
      <c r="D57" s="1" t="s">
        <v>387</v>
      </c>
      <c r="E57" s="1" t="s">
        <v>9</v>
      </c>
      <c r="G57" s="1" t="s">
        <v>371</v>
      </c>
      <c r="H57" s="1" t="s">
        <v>257</v>
      </c>
    </row>
    <row r="58" spans="3:8" x14ac:dyDescent="0.35">
      <c r="D58" s="1" t="s">
        <v>384</v>
      </c>
      <c r="E58" s="1" t="s">
        <v>9</v>
      </c>
      <c r="G58" s="1" t="s">
        <v>368</v>
      </c>
      <c r="H58" s="1" t="s">
        <v>257</v>
      </c>
    </row>
    <row r="59" spans="3:8" ht="29" x14ac:dyDescent="0.35">
      <c r="D59" s="1" t="s">
        <v>381</v>
      </c>
      <c r="E59" s="1" t="s">
        <v>9</v>
      </c>
      <c r="G59" s="1" t="s">
        <v>450</v>
      </c>
      <c r="H59" s="1" t="s">
        <v>257</v>
      </c>
    </row>
    <row r="60" spans="3:8" x14ac:dyDescent="0.35">
      <c r="D60" s="1" t="s">
        <v>378</v>
      </c>
      <c r="E60" s="1" t="s">
        <v>9</v>
      </c>
      <c r="G60" s="15"/>
    </row>
    <row r="61" spans="3:8" x14ac:dyDescent="0.35">
      <c r="D61" s="1" t="s">
        <v>375</v>
      </c>
      <c r="E61" s="1" t="s">
        <v>9</v>
      </c>
    </row>
    <row r="62" spans="3:8" ht="29" x14ac:dyDescent="0.35">
      <c r="D62" s="1" t="s">
        <v>372</v>
      </c>
      <c r="E62" s="1" t="s">
        <v>9</v>
      </c>
    </row>
    <row r="63" spans="3:8" x14ac:dyDescent="0.35">
      <c r="D63" s="1" t="s">
        <v>45</v>
      </c>
      <c r="E63" s="1" t="s">
        <v>9</v>
      </c>
    </row>
    <row r="64" spans="3:8" ht="29" x14ac:dyDescent="0.35">
      <c r="D64" s="1" t="s">
        <v>205</v>
      </c>
      <c r="E64" s="1" t="s">
        <v>9</v>
      </c>
    </row>
    <row r="65" spans="1:14" s="10" customFormat="1" ht="29" x14ac:dyDescent="0.35">
      <c r="A65" s="1"/>
      <c r="B65" s="1"/>
      <c r="D65" s="1" t="s">
        <v>480</v>
      </c>
      <c r="E65" s="1" t="s">
        <v>9</v>
      </c>
      <c r="G65" s="1"/>
      <c r="H65" s="1"/>
      <c r="I65" s="14"/>
      <c r="J65" s="14"/>
      <c r="K65" s="14"/>
      <c r="L65" s="14"/>
      <c r="M65" s="14"/>
      <c r="N65" s="14"/>
    </row>
    <row r="66" spans="1:14" s="10" customFormat="1" x14ac:dyDescent="0.35">
      <c r="A66" s="1"/>
      <c r="B66" s="1"/>
      <c r="D66" s="1" t="s">
        <v>459</v>
      </c>
      <c r="E66" s="1" t="s">
        <v>9</v>
      </c>
      <c r="G66" s="1"/>
      <c r="H66" s="1"/>
      <c r="I66" s="14"/>
      <c r="J66" s="14"/>
      <c r="K66" s="14"/>
      <c r="L66" s="14"/>
      <c r="M66" s="14"/>
      <c r="N66" s="14"/>
    </row>
    <row r="67" spans="1:14" x14ac:dyDescent="0.35">
      <c r="D67" s="1" t="s">
        <v>439</v>
      </c>
      <c r="E67" s="1" t="s">
        <v>9</v>
      </c>
    </row>
    <row r="68" spans="1:14" ht="29" x14ac:dyDescent="0.35">
      <c r="D68" s="1" t="s">
        <v>388</v>
      </c>
      <c r="E68" s="1" t="s">
        <v>9</v>
      </c>
    </row>
    <row r="69" spans="1:14" x14ac:dyDescent="0.35">
      <c r="D69" s="1" t="s">
        <v>397</v>
      </c>
      <c r="E69" s="1" t="s">
        <v>9</v>
      </c>
    </row>
    <row r="70" spans="1:14" x14ac:dyDescent="0.35">
      <c r="D70" s="1" t="s">
        <v>367</v>
      </c>
      <c r="E70" s="1" t="s">
        <v>9</v>
      </c>
    </row>
    <row r="71" spans="1:14" x14ac:dyDescent="0.35">
      <c r="D71" s="1" t="s">
        <v>584</v>
      </c>
      <c r="E71" s="1" t="s">
        <v>9</v>
      </c>
    </row>
    <row r="72" spans="1:14" ht="29" x14ac:dyDescent="0.35">
      <c r="D72" s="15" t="s">
        <v>1189</v>
      </c>
      <c r="E72" s="1" t="s">
        <v>9</v>
      </c>
    </row>
    <row r="73" spans="1:14" x14ac:dyDescent="0.35">
      <c r="D73" s="1" t="s">
        <v>1602</v>
      </c>
      <c r="E73" s="15" t="s">
        <v>9</v>
      </c>
    </row>
    <row r="74" spans="1:14" x14ac:dyDescent="0.35">
      <c r="D74" s="1" t="s">
        <v>1569</v>
      </c>
      <c r="E74" s="1" t="s">
        <v>9</v>
      </c>
    </row>
    <row r="75" spans="1:14" ht="29" x14ac:dyDescent="0.35">
      <c r="D75" s="1" t="s">
        <v>369</v>
      </c>
      <c r="E75" s="1" t="s">
        <v>287</v>
      </c>
    </row>
    <row r="76" spans="1:14" ht="29" x14ac:dyDescent="0.35">
      <c r="D76" s="1" t="s">
        <v>366</v>
      </c>
      <c r="E76" s="1" t="s">
        <v>287</v>
      </c>
    </row>
    <row r="77" spans="1:14" x14ac:dyDescent="0.35">
      <c r="D77" s="1" t="s">
        <v>357</v>
      </c>
      <c r="E77" s="1" t="s">
        <v>287</v>
      </c>
    </row>
    <row r="78" spans="1:14" x14ac:dyDescent="0.35">
      <c r="D78" s="1" t="s">
        <v>331</v>
      </c>
      <c r="E78" s="1" t="s">
        <v>287</v>
      </c>
    </row>
    <row r="79" spans="1:14" ht="29" x14ac:dyDescent="0.35">
      <c r="D79" s="1" t="s">
        <v>462</v>
      </c>
      <c r="E79" t="s">
        <v>287</v>
      </c>
    </row>
    <row r="80" spans="1:14" x14ac:dyDescent="0.35">
      <c r="D80" s="1" t="s">
        <v>415</v>
      </c>
      <c r="E80" s="1" t="s">
        <v>287</v>
      </c>
    </row>
    <row r="81" spans="4:5" x14ac:dyDescent="0.35">
      <c r="D81" s="1" t="s">
        <v>385</v>
      </c>
      <c r="E81" s="1" t="s">
        <v>287</v>
      </c>
    </row>
    <row r="82" spans="4:5" x14ac:dyDescent="0.35">
      <c r="D82" s="1" t="s">
        <v>330</v>
      </c>
      <c r="E82" s="1" t="s">
        <v>287</v>
      </c>
    </row>
  </sheetData>
  <sortState xmlns:xlrd2="http://schemas.microsoft.com/office/spreadsheetml/2017/richdata2" ref="A3:B44">
    <sortCondition ref="B3:B44"/>
  </sortState>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DC188-BF36-4E43-9835-4297031B23EE}">
  <sheetPr>
    <tabColor theme="9" tint="0.79998168889431442"/>
  </sheetPr>
  <dimension ref="A1:AX88"/>
  <sheetViews>
    <sheetView workbookViewId="0"/>
  </sheetViews>
  <sheetFormatPr defaultRowHeight="14.5" x14ac:dyDescent="0.35"/>
  <cols>
    <col min="1" max="1" width="45.36328125" style="1" customWidth="1"/>
    <col min="2" max="2" width="25.36328125" style="1" customWidth="1"/>
    <col min="3" max="3" width="2" style="9" customWidth="1"/>
    <col min="4" max="4" width="52" style="1" customWidth="1"/>
    <col min="5" max="5" width="22.453125" style="1" customWidth="1"/>
    <col min="6" max="6" width="1.453125" style="9" customWidth="1"/>
    <col min="7" max="7" width="41.08984375" style="1" customWidth="1"/>
    <col min="8" max="8" width="21.36328125" style="1" customWidth="1"/>
  </cols>
  <sheetData>
    <row r="1" spans="1:8" s="3" customFormat="1" ht="22.25" customHeight="1" x14ac:dyDescent="0.35">
      <c r="A1" s="6" t="s">
        <v>677</v>
      </c>
      <c r="B1" s="4"/>
      <c r="C1" s="4"/>
      <c r="D1" s="4"/>
      <c r="E1" s="4"/>
      <c r="F1" s="4"/>
      <c r="G1" s="4"/>
      <c r="H1" s="4"/>
    </row>
    <row r="2" spans="1:8" ht="29" x14ac:dyDescent="0.35">
      <c r="A2" s="5" t="s">
        <v>1</v>
      </c>
      <c r="B2" s="2" t="s">
        <v>271</v>
      </c>
      <c r="C2" s="8"/>
      <c r="D2" s="5" t="s">
        <v>492</v>
      </c>
      <c r="E2" s="5" t="s">
        <v>263</v>
      </c>
      <c r="F2" s="8"/>
      <c r="G2" s="5" t="s">
        <v>2</v>
      </c>
      <c r="H2" s="5" t="s">
        <v>491</v>
      </c>
    </row>
    <row r="3" spans="1:8" x14ac:dyDescent="0.35">
      <c r="A3" s="1" t="s">
        <v>345</v>
      </c>
      <c r="B3" s="1" t="s">
        <v>1052</v>
      </c>
      <c r="D3" s="1" t="s">
        <v>657</v>
      </c>
      <c r="E3" s="1" t="s">
        <v>262</v>
      </c>
      <c r="G3" s="1" t="s">
        <v>561</v>
      </c>
      <c r="H3" s="1" t="s">
        <v>1083</v>
      </c>
    </row>
    <row r="4" spans="1:8" ht="29" x14ac:dyDescent="0.35">
      <c r="A4" s="1" t="s">
        <v>506</v>
      </c>
      <c r="B4" s="1" t="s">
        <v>1052</v>
      </c>
      <c r="D4" s="1" t="s">
        <v>675</v>
      </c>
      <c r="E4" s="1" t="s">
        <v>488</v>
      </c>
      <c r="G4" s="1" t="s">
        <v>558</v>
      </c>
      <c r="H4" s="1" t="s">
        <v>1083</v>
      </c>
    </row>
    <row r="5" spans="1:8" ht="43.5" x14ac:dyDescent="0.35">
      <c r="A5" s="1" t="s">
        <v>345</v>
      </c>
      <c r="B5" s="1" t="s">
        <v>1052</v>
      </c>
      <c r="D5" s="1" t="s">
        <v>672</v>
      </c>
      <c r="E5" s="1" t="s">
        <v>488</v>
      </c>
      <c r="G5" s="1" t="s">
        <v>555</v>
      </c>
      <c r="H5" s="1" t="s">
        <v>1083</v>
      </c>
    </row>
    <row r="6" spans="1:8" ht="29" x14ac:dyDescent="0.35">
      <c r="A6" s="1" t="s">
        <v>646</v>
      </c>
      <c r="B6" s="1" t="s">
        <v>1052</v>
      </c>
      <c r="D6" s="1" t="s">
        <v>669</v>
      </c>
      <c r="E6" s="1" t="s">
        <v>488</v>
      </c>
      <c r="G6" s="1" t="s">
        <v>615</v>
      </c>
      <c r="H6" s="1" t="s">
        <v>1083</v>
      </c>
    </row>
    <row r="7" spans="1:8" x14ac:dyDescent="0.35">
      <c r="A7" s="1" t="s">
        <v>676</v>
      </c>
      <c r="B7" s="1" t="s">
        <v>1057</v>
      </c>
      <c r="D7" s="1" t="s">
        <v>551</v>
      </c>
      <c r="E7" s="1" t="s">
        <v>488</v>
      </c>
      <c r="G7" s="1" t="s">
        <v>674</v>
      </c>
      <c r="H7" s="1" t="s">
        <v>261</v>
      </c>
    </row>
    <row r="8" spans="1:8" ht="29" x14ac:dyDescent="0.35">
      <c r="A8" s="1" t="s">
        <v>610</v>
      </c>
      <c r="B8" s="1" t="s">
        <v>1057</v>
      </c>
      <c r="D8" s="1" t="s">
        <v>660</v>
      </c>
      <c r="E8" s="1" t="s">
        <v>254</v>
      </c>
      <c r="G8" s="1" t="s">
        <v>671</v>
      </c>
      <c r="H8" s="1" t="s">
        <v>261</v>
      </c>
    </row>
    <row r="9" spans="1:8" ht="29" x14ac:dyDescent="0.35">
      <c r="A9" s="1" t="s">
        <v>523</v>
      </c>
      <c r="B9" s="1" t="s">
        <v>1057</v>
      </c>
      <c r="D9" s="1" t="s">
        <v>651</v>
      </c>
      <c r="E9" s="1" t="s">
        <v>254</v>
      </c>
      <c r="G9" s="1" t="s">
        <v>668</v>
      </c>
      <c r="H9" s="1" t="s">
        <v>261</v>
      </c>
    </row>
    <row r="10" spans="1:8" ht="29" x14ac:dyDescent="0.35">
      <c r="A10" s="15" t="s">
        <v>762</v>
      </c>
      <c r="B10" s="1" t="s">
        <v>1057</v>
      </c>
      <c r="D10" s="1" t="s">
        <v>494</v>
      </c>
      <c r="E10" s="1" t="s">
        <v>254</v>
      </c>
      <c r="G10" s="1" t="s">
        <v>665</v>
      </c>
      <c r="H10" s="1" t="s">
        <v>258</v>
      </c>
    </row>
    <row r="11" spans="1:8" ht="43.5" x14ac:dyDescent="0.35">
      <c r="A11" s="1" t="s">
        <v>648</v>
      </c>
      <c r="B11" s="1" t="s">
        <v>1057</v>
      </c>
      <c r="D11" s="1" t="s">
        <v>566</v>
      </c>
      <c r="E11" s="1" t="s">
        <v>254</v>
      </c>
      <c r="G11" s="1" t="s">
        <v>662</v>
      </c>
      <c r="H11" s="1" t="s">
        <v>258</v>
      </c>
    </row>
    <row r="12" spans="1:8" ht="43.5" x14ac:dyDescent="0.35">
      <c r="A12" s="1" t="s">
        <v>636</v>
      </c>
      <c r="B12" s="1" t="s">
        <v>1057</v>
      </c>
      <c r="D12" s="1" t="s">
        <v>548</v>
      </c>
      <c r="E12" s="1" t="s">
        <v>254</v>
      </c>
      <c r="G12" s="1" t="s">
        <v>659</v>
      </c>
      <c r="H12" s="1" t="s">
        <v>258</v>
      </c>
    </row>
    <row r="13" spans="1:8" ht="29" x14ac:dyDescent="0.35">
      <c r="A13" s="1" t="s">
        <v>1582</v>
      </c>
      <c r="B13" s="1" t="s">
        <v>1057</v>
      </c>
      <c r="D13" s="1" t="s">
        <v>643</v>
      </c>
      <c r="E13" s="1" t="s">
        <v>254</v>
      </c>
      <c r="G13" s="1" t="s">
        <v>673</v>
      </c>
      <c r="H13" s="1" t="s">
        <v>258</v>
      </c>
    </row>
    <row r="14" spans="1:8" ht="29" x14ac:dyDescent="0.35">
      <c r="A14" s="1" t="s">
        <v>518</v>
      </c>
      <c r="B14" s="1" t="s">
        <v>1050</v>
      </c>
      <c r="D14" s="1" t="s">
        <v>634</v>
      </c>
      <c r="E14" s="1" t="s">
        <v>254</v>
      </c>
      <c r="G14" s="1" t="s">
        <v>539</v>
      </c>
      <c r="H14" s="1" t="s">
        <v>258</v>
      </c>
    </row>
    <row r="15" spans="1:8" ht="43.5" x14ac:dyDescent="0.35">
      <c r="A15" s="1" t="s">
        <v>1534</v>
      </c>
      <c r="B15" s="1" t="s">
        <v>1050</v>
      </c>
      <c r="D15" s="1" t="s">
        <v>529</v>
      </c>
      <c r="E15" s="1" t="s">
        <v>254</v>
      </c>
      <c r="G15" s="1" t="s">
        <v>564</v>
      </c>
      <c r="H15" s="1" t="s">
        <v>258</v>
      </c>
    </row>
    <row r="16" spans="1:8" ht="58" x14ac:dyDescent="0.35">
      <c r="A16" s="1" t="s">
        <v>637</v>
      </c>
      <c r="B16" s="1" t="s">
        <v>1055</v>
      </c>
      <c r="D16" s="15" t="s">
        <v>799</v>
      </c>
      <c r="E16" s="1" t="s">
        <v>254</v>
      </c>
      <c r="G16" s="1" t="s">
        <v>656</v>
      </c>
      <c r="H16" s="1" t="s">
        <v>260</v>
      </c>
    </row>
    <row r="17" spans="1:8" ht="72.5" x14ac:dyDescent="0.35">
      <c r="A17" s="1" t="s">
        <v>581</v>
      </c>
      <c r="B17" s="1" t="s">
        <v>1055</v>
      </c>
      <c r="D17" s="15" t="s">
        <v>687</v>
      </c>
      <c r="E17" s="1" t="s">
        <v>254</v>
      </c>
      <c r="G17" s="1" t="s">
        <v>653</v>
      </c>
      <c r="H17" s="1" t="s">
        <v>260</v>
      </c>
    </row>
    <row r="18" spans="1:8" ht="29" x14ac:dyDescent="0.35">
      <c r="A18" s="1" t="s">
        <v>616</v>
      </c>
      <c r="B18" s="1" t="s">
        <v>1055</v>
      </c>
      <c r="D18" s="1" t="s">
        <v>589</v>
      </c>
      <c r="E18" s="1" t="s">
        <v>254</v>
      </c>
      <c r="G18" s="1" t="s">
        <v>650</v>
      </c>
      <c r="H18" s="1" t="s">
        <v>260</v>
      </c>
    </row>
    <row r="19" spans="1:8" x14ac:dyDescent="0.35">
      <c r="A19" s="1" t="s">
        <v>547</v>
      </c>
      <c r="B19" s="1" t="s">
        <v>1055</v>
      </c>
      <c r="D19" s="1" t="s">
        <v>597</v>
      </c>
      <c r="E19" s="1" t="s">
        <v>254</v>
      </c>
      <c r="G19" s="1" t="s">
        <v>647</v>
      </c>
      <c r="H19" s="1" t="s">
        <v>260</v>
      </c>
    </row>
    <row r="20" spans="1:8" ht="29" x14ac:dyDescent="0.35">
      <c r="A20" s="1" t="s">
        <v>533</v>
      </c>
      <c r="B20" s="1" t="s">
        <v>1055</v>
      </c>
      <c r="D20" s="1" t="s">
        <v>633</v>
      </c>
      <c r="E20" s="1" t="s">
        <v>255</v>
      </c>
      <c r="G20" s="1" t="s">
        <v>644</v>
      </c>
      <c r="H20" s="1" t="s">
        <v>260</v>
      </c>
    </row>
    <row r="21" spans="1:8" ht="29" x14ac:dyDescent="0.35">
      <c r="A21" s="1" t="s">
        <v>544</v>
      </c>
      <c r="B21" s="1" t="s">
        <v>1055</v>
      </c>
      <c r="D21" s="1" t="s">
        <v>630</v>
      </c>
      <c r="E21" s="1" t="s">
        <v>255</v>
      </c>
      <c r="G21" s="1" t="s">
        <v>641</v>
      </c>
      <c r="H21" s="1" t="s">
        <v>260</v>
      </c>
    </row>
    <row r="22" spans="1:8" ht="29" x14ac:dyDescent="0.35">
      <c r="A22" s="1" t="s">
        <v>530</v>
      </c>
      <c r="B22" s="1" t="s">
        <v>1055</v>
      </c>
      <c r="D22" s="1" t="s">
        <v>627</v>
      </c>
      <c r="E22" s="1" t="s">
        <v>255</v>
      </c>
      <c r="G22" s="1" t="s">
        <v>638</v>
      </c>
      <c r="H22" s="1" t="s">
        <v>260</v>
      </c>
    </row>
    <row r="23" spans="1:8" ht="29" x14ac:dyDescent="0.35">
      <c r="A23" s="1" t="s">
        <v>507</v>
      </c>
      <c r="B23" s="1" t="s">
        <v>1055</v>
      </c>
      <c r="D23" s="1" t="s">
        <v>621</v>
      </c>
      <c r="E23" s="1" t="s">
        <v>255</v>
      </c>
      <c r="G23" s="1" t="s">
        <v>536</v>
      </c>
      <c r="H23" s="1" t="s">
        <v>260</v>
      </c>
    </row>
    <row r="24" spans="1:8" ht="29" x14ac:dyDescent="0.35">
      <c r="A24" s="1" t="s">
        <v>501</v>
      </c>
      <c r="B24" s="1" t="s">
        <v>1055</v>
      </c>
      <c r="D24" s="1" t="s">
        <v>618</v>
      </c>
      <c r="E24" s="1" t="s">
        <v>255</v>
      </c>
      <c r="G24" s="1" t="s">
        <v>635</v>
      </c>
      <c r="H24" s="1" t="s">
        <v>259</v>
      </c>
    </row>
    <row r="25" spans="1:8" ht="29" x14ac:dyDescent="0.35">
      <c r="A25" s="1" t="s">
        <v>622</v>
      </c>
      <c r="B25" s="1" t="s">
        <v>1051</v>
      </c>
      <c r="D25" s="1" t="s">
        <v>612</v>
      </c>
      <c r="E25" s="1" t="s">
        <v>255</v>
      </c>
      <c r="G25" s="1" t="s">
        <v>632</v>
      </c>
      <c r="H25" s="1" t="s">
        <v>259</v>
      </c>
    </row>
    <row r="26" spans="1:8" ht="58" x14ac:dyDescent="0.35">
      <c r="A26" s="1" t="s">
        <v>510</v>
      </c>
      <c r="B26" s="1" t="s">
        <v>1051</v>
      </c>
      <c r="D26" s="1" t="s">
        <v>609</v>
      </c>
      <c r="E26" s="1" t="s">
        <v>255</v>
      </c>
      <c r="G26" s="1" t="s">
        <v>629</v>
      </c>
      <c r="H26" s="1" t="s">
        <v>259</v>
      </c>
    </row>
    <row r="27" spans="1:8" ht="29" x14ac:dyDescent="0.35">
      <c r="A27" s="1" t="s">
        <v>667</v>
      </c>
      <c r="B27" s="1" t="s">
        <v>1051</v>
      </c>
      <c r="D27" s="1" t="s">
        <v>606</v>
      </c>
      <c r="E27" s="1" t="s">
        <v>255</v>
      </c>
      <c r="G27" s="1" t="s">
        <v>626</v>
      </c>
      <c r="H27" s="1" t="s">
        <v>259</v>
      </c>
    </row>
    <row r="28" spans="1:8" ht="29" x14ac:dyDescent="0.35">
      <c r="A28" s="1" t="s">
        <v>568</v>
      </c>
      <c r="B28" s="1" t="s">
        <v>1051</v>
      </c>
      <c r="D28" s="1" t="s">
        <v>578</v>
      </c>
      <c r="E28" s="1" t="s">
        <v>255</v>
      </c>
      <c r="G28" s="1" t="s">
        <v>623</v>
      </c>
      <c r="H28" s="1" t="s">
        <v>259</v>
      </c>
    </row>
    <row r="29" spans="1:8" ht="29" x14ac:dyDescent="0.35">
      <c r="A29" s="1" t="s">
        <v>654</v>
      </c>
      <c r="B29" s="1" t="s">
        <v>1046</v>
      </c>
      <c r="D29" s="1" t="s">
        <v>537</v>
      </c>
      <c r="E29" s="1" t="s">
        <v>255</v>
      </c>
      <c r="G29" s="1" t="s">
        <v>620</v>
      </c>
      <c r="H29" s="1" t="s">
        <v>259</v>
      </c>
    </row>
    <row r="30" spans="1:8" ht="29" x14ac:dyDescent="0.35">
      <c r="A30" s="1" t="s">
        <v>649</v>
      </c>
      <c r="B30" s="1" t="s">
        <v>1046</v>
      </c>
      <c r="D30" s="1" t="s">
        <v>508</v>
      </c>
      <c r="E30" s="1" t="s">
        <v>255</v>
      </c>
      <c r="G30" s="1" t="s">
        <v>617</v>
      </c>
      <c r="H30" s="1" t="s">
        <v>259</v>
      </c>
    </row>
    <row r="31" spans="1:8" ht="43.5" x14ac:dyDescent="0.35">
      <c r="A31" s="1" t="s">
        <v>631</v>
      </c>
      <c r="B31" s="1" t="s">
        <v>1046</v>
      </c>
      <c r="D31" s="1" t="s">
        <v>590</v>
      </c>
      <c r="E31" s="1" t="s">
        <v>255</v>
      </c>
      <c r="G31" s="1" t="s">
        <v>614</v>
      </c>
      <c r="H31" s="1" t="s">
        <v>259</v>
      </c>
    </row>
    <row r="32" spans="1:8" ht="58" x14ac:dyDescent="0.35">
      <c r="A32" s="1" t="s">
        <v>619</v>
      </c>
      <c r="B32" s="1" t="s">
        <v>1046</v>
      </c>
      <c r="D32" s="1" t="s">
        <v>546</v>
      </c>
      <c r="E32" s="1" t="s">
        <v>255</v>
      </c>
      <c r="G32" s="1" t="s">
        <v>611</v>
      </c>
      <c r="H32" s="1" t="s">
        <v>259</v>
      </c>
    </row>
    <row r="33" spans="1:8" ht="29" x14ac:dyDescent="0.35">
      <c r="A33" s="1" t="s">
        <v>613</v>
      </c>
      <c r="B33" s="1" t="s">
        <v>1046</v>
      </c>
      <c r="D33" s="1" t="s">
        <v>532</v>
      </c>
      <c r="E33" s="1" t="s">
        <v>255</v>
      </c>
      <c r="G33" s="1" t="s">
        <v>608</v>
      </c>
      <c r="H33" s="1" t="s">
        <v>259</v>
      </c>
    </row>
    <row r="34" spans="1:8" ht="43.5" x14ac:dyDescent="0.35">
      <c r="A34" s="1" t="s">
        <v>604</v>
      </c>
      <c r="B34" s="1" t="s">
        <v>1046</v>
      </c>
      <c r="D34" s="1" t="s">
        <v>552</v>
      </c>
      <c r="E34" s="1" t="s">
        <v>255</v>
      </c>
      <c r="G34" s="1" t="s">
        <v>605</v>
      </c>
      <c r="H34" s="1" t="s">
        <v>259</v>
      </c>
    </row>
    <row r="35" spans="1:8" ht="29" x14ac:dyDescent="0.35">
      <c r="A35" s="1" t="s">
        <v>601</v>
      </c>
      <c r="B35" s="1" t="s">
        <v>1046</v>
      </c>
      <c r="D35" s="1" t="s">
        <v>592</v>
      </c>
      <c r="E35" s="1" t="s">
        <v>255</v>
      </c>
      <c r="G35" s="1" t="s">
        <v>602</v>
      </c>
      <c r="H35" s="1" t="s">
        <v>259</v>
      </c>
    </row>
    <row r="36" spans="1:8" ht="29" x14ac:dyDescent="0.35">
      <c r="A36" s="1" t="s">
        <v>531</v>
      </c>
      <c r="B36" s="1" t="s">
        <v>1046</v>
      </c>
      <c r="D36" s="1" t="s">
        <v>1508</v>
      </c>
      <c r="E36" s="1" t="s">
        <v>255</v>
      </c>
      <c r="G36" s="1" t="s">
        <v>599</v>
      </c>
      <c r="H36" s="1" t="s">
        <v>259</v>
      </c>
    </row>
    <row r="37" spans="1:8" ht="43.5" x14ac:dyDescent="0.35">
      <c r="A37" s="1" t="s">
        <v>514</v>
      </c>
      <c r="B37" s="1" t="s">
        <v>1046</v>
      </c>
      <c r="D37" s="1" t="s">
        <v>603</v>
      </c>
      <c r="E37" s="1" t="s">
        <v>9</v>
      </c>
      <c r="G37" s="1" t="s">
        <v>596</v>
      </c>
      <c r="H37" s="1" t="s">
        <v>259</v>
      </c>
    </row>
    <row r="38" spans="1:8" ht="43.5" x14ac:dyDescent="0.35">
      <c r="A38" s="1" t="s">
        <v>512</v>
      </c>
      <c r="B38" s="1" t="s">
        <v>1046</v>
      </c>
      <c r="D38" s="1" t="s">
        <v>600</v>
      </c>
      <c r="E38" s="1" t="s">
        <v>9</v>
      </c>
      <c r="G38" s="1" t="s">
        <v>594</v>
      </c>
      <c r="H38" s="1" t="s">
        <v>259</v>
      </c>
    </row>
    <row r="39" spans="1:8" ht="29" x14ac:dyDescent="0.35">
      <c r="A39" s="1" t="s">
        <v>528</v>
      </c>
      <c r="B39" s="1" t="s">
        <v>1046</v>
      </c>
      <c r="D39" s="1" t="s">
        <v>595</v>
      </c>
      <c r="E39" s="1" t="s">
        <v>9</v>
      </c>
      <c r="G39" s="1" t="s">
        <v>591</v>
      </c>
      <c r="H39" s="1" t="s">
        <v>259</v>
      </c>
    </row>
    <row r="40" spans="1:8" ht="29" x14ac:dyDescent="0.35">
      <c r="A40" s="1" t="s">
        <v>550</v>
      </c>
      <c r="B40" s="1" t="s">
        <v>1046</v>
      </c>
      <c r="D40" s="1" t="s">
        <v>1555</v>
      </c>
      <c r="E40" s="1" t="s">
        <v>9</v>
      </c>
      <c r="G40" s="1" t="s">
        <v>588</v>
      </c>
      <c r="H40" s="1" t="s">
        <v>259</v>
      </c>
    </row>
    <row r="41" spans="1:8" ht="29" x14ac:dyDescent="0.35">
      <c r="A41" s="1" t="s">
        <v>513</v>
      </c>
      <c r="B41" s="1" t="s">
        <v>1046</v>
      </c>
      <c r="D41" s="1" t="s">
        <v>1558</v>
      </c>
      <c r="E41" s="1" t="s">
        <v>9</v>
      </c>
      <c r="G41" s="1" t="s">
        <v>585</v>
      </c>
      <c r="H41" s="1" t="s">
        <v>259</v>
      </c>
    </row>
    <row r="42" spans="1:8" ht="29" x14ac:dyDescent="0.35">
      <c r="A42" s="1" t="s">
        <v>511</v>
      </c>
      <c r="B42" s="1" t="s">
        <v>1046</v>
      </c>
      <c r="D42" t="s">
        <v>1470</v>
      </c>
      <c r="E42" s="1" t="s">
        <v>9</v>
      </c>
      <c r="G42" s="1" t="s">
        <v>582</v>
      </c>
      <c r="H42" s="1" t="s">
        <v>259</v>
      </c>
    </row>
    <row r="43" spans="1:8" ht="43.5" x14ac:dyDescent="0.35">
      <c r="A43" s="1" t="s">
        <v>505</v>
      </c>
      <c r="B43" s="1" t="s">
        <v>1046</v>
      </c>
      <c r="D43" s="1" t="s">
        <v>583</v>
      </c>
      <c r="E43" s="1" t="s">
        <v>1429</v>
      </c>
      <c r="G43" s="1" t="s">
        <v>549</v>
      </c>
      <c r="H43" s="1" t="s">
        <v>259</v>
      </c>
    </row>
    <row r="44" spans="1:8" ht="29" x14ac:dyDescent="0.35">
      <c r="A44" s="1" t="s">
        <v>527</v>
      </c>
      <c r="B44" s="1" t="s">
        <v>1046</v>
      </c>
      <c r="D44" s="1" t="s">
        <v>574</v>
      </c>
      <c r="E44" s="1" t="s">
        <v>1429</v>
      </c>
      <c r="G44" s="1" t="s">
        <v>670</v>
      </c>
      <c r="H44" s="1" t="s">
        <v>259</v>
      </c>
    </row>
    <row r="45" spans="1:8" ht="43.5" x14ac:dyDescent="0.35">
      <c r="A45" s="1" t="s">
        <v>503</v>
      </c>
      <c r="B45" s="1" t="s">
        <v>1046</v>
      </c>
      <c r="D45" s="1" t="s">
        <v>562</v>
      </c>
      <c r="E45" s="1" t="s">
        <v>1429</v>
      </c>
      <c r="G45" s="1" t="s">
        <v>580</v>
      </c>
      <c r="H45" s="1" t="s">
        <v>259</v>
      </c>
    </row>
    <row r="46" spans="1:8" ht="72.5" x14ac:dyDescent="0.35">
      <c r="A46" s="1" t="s">
        <v>502</v>
      </c>
      <c r="B46" s="1" t="s">
        <v>1046</v>
      </c>
      <c r="D46" s="1" t="s">
        <v>553</v>
      </c>
      <c r="E46" s="1" t="s">
        <v>1429</v>
      </c>
      <c r="G46" s="1" t="s">
        <v>517</v>
      </c>
      <c r="H46" s="1" t="s">
        <v>1056</v>
      </c>
    </row>
    <row r="47" spans="1:8" ht="29" x14ac:dyDescent="0.35">
      <c r="A47" s="1" t="s">
        <v>500</v>
      </c>
      <c r="B47" s="1" t="s">
        <v>1046</v>
      </c>
      <c r="D47" s="1" t="s">
        <v>563</v>
      </c>
      <c r="E47" s="1" t="s">
        <v>1429</v>
      </c>
      <c r="G47" s="1" t="s">
        <v>661</v>
      </c>
      <c r="H47" s="1" t="s">
        <v>1056</v>
      </c>
    </row>
    <row r="48" spans="1:8" ht="72.5" x14ac:dyDescent="0.35">
      <c r="A48" s="1" t="s">
        <v>498</v>
      </c>
      <c r="B48" s="1" t="s">
        <v>1046</v>
      </c>
      <c r="D48" s="1" t="s">
        <v>526</v>
      </c>
      <c r="E48" s="1" t="s">
        <v>1429</v>
      </c>
      <c r="G48" s="1" t="s">
        <v>577</v>
      </c>
      <c r="H48" s="1" t="s">
        <v>1056</v>
      </c>
    </row>
    <row r="49" spans="1:50" ht="101.5" x14ac:dyDescent="0.35">
      <c r="A49" s="1" t="s">
        <v>497</v>
      </c>
      <c r="B49" s="1" t="s">
        <v>1046</v>
      </c>
      <c r="D49" s="15" t="s">
        <v>335</v>
      </c>
      <c r="E49" s="1" t="s">
        <v>1429</v>
      </c>
      <c r="G49" s="1" t="s">
        <v>1473</v>
      </c>
      <c r="H49" s="1" t="s">
        <v>1056</v>
      </c>
    </row>
    <row r="50" spans="1:50" ht="29" x14ac:dyDescent="0.35">
      <c r="A50" s="1" t="s">
        <v>495</v>
      </c>
      <c r="B50" s="1" t="s">
        <v>1046</v>
      </c>
      <c r="D50" s="1" t="s">
        <v>1496</v>
      </c>
      <c r="E50" s="1" t="s">
        <v>1429</v>
      </c>
      <c r="G50" s="1" t="s">
        <v>541</v>
      </c>
      <c r="H50" s="1" t="s">
        <v>2191</v>
      </c>
    </row>
    <row r="51" spans="1:50" ht="29" x14ac:dyDescent="0.35">
      <c r="A51" s="1" t="s">
        <v>663</v>
      </c>
      <c r="B51" s="1" t="s">
        <v>1046</v>
      </c>
      <c r="D51" s="1" t="s">
        <v>1560</v>
      </c>
      <c r="E51" s="1" t="s">
        <v>1429</v>
      </c>
      <c r="G51" s="1" t="s">
        <v>538</v>
      </c>
      <c r="H51" s="1" t="s">
        <v>257</v>
      </c>
    </row>
    <row r="52" spans="1:50" ht="29" x14ac:dyDescent="0.35">
      <c r="A52" s="1" t="s">
        <v>535</v>
      </c>
      <c r="B52" s="1" t="s">
        <v>1046</v>
      </c>
      <c r="D52" s="1" t="s">
        <v>1572</v>
      </c>
      <c r="E52" s="1" t="s">
        <v>1429</v>
      </c>
      <c r="G52" s="1" t="s">
        <v>579</v>
      </c>
      <c r="H52" s="1" t="s">
        <v>257</v>
      </c>
    </row>
    <row r="53" spans="1:50" ht="29" x14ac:dyDescent="0.35">
      <c r="A53" s="15" t="s">
        <v>744</v>
      </c>
      <c r="B53" s="1" t="s">
        <v>1046</v>
      </c>
      <c r="D53" s="1" t="s">
        <v>515</v>
      </c>
      <c r="E53" s="1" t="s">
        <v>287</v>
      </c>
      <c r="G53" s="1" t="s">
        <v>576</v>
      </c>
      <c r="H53" s="1" t="s">
        <v>257</v>
      </c>
    </row>
    <row r="54" spans="1:50" x14ac:dyDescent="0.35">
      <c r="A54" s="15" t="s">
        <v>741</v>
      </c>
      <c r="B54" s="1" t="s">
        <v>1046</v>
      </c>
      <c r="G54" s="1" t="s">
        <v>573</v>
      </c>
      <c r="H54" s="1" t="s">
        <v>257</v>
      </c>
    </row>
    <row r="55" spans="1:50" ht="29" x14ac:dyDescent="0.35">
      <c r="A55" s="15" t="s">
        <v>706</v>
      </c>
      <c r="B55" s="1" t="s">
        <v>1046</v>
      </c>
      <c r="G55" s="1" t="s">
        <v>570</v>
      </c>
      <c r="H55" s="1" t="s">
        <v>257</v>
      </c>
    </row>
    <row r="56" spans="1:50" ht="29" x14ac:dyDescent="0.35">
      <c r="A56" s="1" t="s">
        <v>842</v>
      </c>
      <c r="B56" s="1" t="s">
        <v>1046</v>
      </c>
      <c r="G56" s="1" t="s">
        <v>567</v>
      </c>
      <c r="H56" s="1" t="s">
        <v>257</v>
      </c>
    </row>
    <row r="57" spans="1:50" ht="29" x14ac:dyDescent="0.35">
      <c r="A57" s="13" t="s">
        <v>837</v>
      </c>
      <c r="B57" s="1" t="s">
        <v>1046</v>
      </c>
      <c r="G57" s="1" t="s">
        <v>593</v>
      </c>
      <c r="H57" s="1" t="s">
        <v>257</v>
      </c>
    </row>
    <row r="58" spans="1:50" ht="29" x14ac:dyDescent="0.35">
      <c r="A58" s="1" t="s">
        <v>565</v>
      </c>
      <c r="B58" s="1" t="s">
        <v>1046</v>
      </c>
      <c r="G58" s="1" t="s">
        <v>504</v>
      </c>
      <c r="H58" s="1" t="s">
        <v>257</v>
      </c>
    </row>
    <row r="59" spans="1:50" ht="58" x14ac:dyDescent="0.35">
      <c r="A59" s="1" t="s">
        <v>1468</v>
      </c>
      <c r="B59" s="1" t="s">
        <v>1046</v>
      </c>
    </row>
    <row r="60" spans="1:50" x14ac:dyDescent="0.35">
      <c r="A60" s="1" t="s">
        <v>1575</v>
      </c>
      <c r="B60" s="1" t="s">
        <v>1046</v>
      </c>
    </row>
    <row r="61" spans="1:50" ht="29" x14ac:dyDescent="0.35">
      <c r="A61" s="1" t="s">
        <v>1578</v>
      </c>
      <c r="B61" s="1" t="s">
        <v>1046</v>
      </c>
    </row>
    <row r="62" spans="1:50" ht="29" x14ac:dyDescent="0.35">
      <c r="A62" s="1" t="s">
        <v>534</v>
      </c>
      <c r="B62" s="1" t="s">
        <v>1060</v>
      </c>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row>
    <row r="63" spans="1:50" ht="29" x14ac:dyDescent="0.35">
      <c r="A63" s="1" t="s">
        <v>640</v>
      </c>
      <c r="B63" s="1" t="s">
        <v>1060</v>
      </c>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row>
    <row r="64" spans="1:50" ht="29" x14ac:dyDescent="0.35">
      <c r="A64" s="1" t="s">
        <v>607</v>
      </c>
      <c r="B64" s="1" t="s">
        <v>1060</v>
      </c>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row>
    <row r="65" spans="1:50" s="9" customFormat="1" ht="29" x14ac:dyDescent="0.35">
      <c r="A65" s="1" t="s">
        <v>586</v>
      </c>
      <c r="B65" s="1" t="s">
        <v>1060</v>
      </c>
      <c r="D65" s="1"/>
      <c r="E65" s="1"/>
      <c r="G65" s="1"/>
      <c r="H65" s="1"/>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row>
    <row r="66" spans="1:50" s="9" customFormat="1" ht="29" x14ac:dyDescent="0.35">
      <c r="A66" s="1" t="s">
        <v>664</v>
      </c>
      <c r="B66" s="1" t="s">
        <v>1054</v>
      </c>
      <c r="D66" s="1"/>
      <c r="E66" s="1"/>
      <c r="G66" s="1"/>
      <c r="H66" s="1"/>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row>
    <row r="67" spans="1:50" s="9" customFormat="1" ht="29" x14ac:dyDescent="0.35">
      <c r="A67" s="1" t="s">
        <v>572</v>
      </c>
      <c r="B67" s="1" t="s">
        <v>1054</v>
      </c>
      <c r="D67" s="1"/>
      <c r="E67" s="1"/>
      <c r="G67" s="1"/>
      <c r="H67" s="1"/>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row>
    <row r="68" spans="1:50" s="9" customFormat="1" ht="29" x14ac:dyDescent="0.35">
      <c r="A68" s="1" t="s">
        <v>506</v>
      </c>
      <c r="B68" s="1" t="s">
        <v>1054</v>
      </c>
      <c r="D68" s="1"/>
      <c r="E68" s="1"/>
      <c r="G68" s="1"/>
      <c r="H68" s="1"/>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row>
    <row r="69" spans="1:50" s="9" customFormat="1" ht="29" x14ac:dyDescent="0.35">
      <c r="A69" s="1" t="s">
        <v>342</v>
      </c>
      <c r="B69" s="1" t="s">
        <v>1054</v>
      </c>
      <c r="D69" s="1"/>
      <c r="E69" s="1"/>
      <c r="G69" s="1"/>
      <c r="H69" s="1"/>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row>
    <row r="70" spans="1:50" s="9" customFormat="1" ht="29" x14ac:dyDescent="0.35">
      <c r="A70" s="1" t="s">
        <v>520</v>
      </c>
      <c r="B70" s="1" t="s">
        <v>1054</v>
      </c>
      <c r="D70" s="1"/>
      <c r="E70" s="1"/>
      <c r="G70" s="1"/>
      <c r="H70" s="1"/>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row>
    <row r="71" spans="1:50" s="9" customFormat="1" ht="29" x14ac:dyDescent="0.35">
      <c r="A71" s="1" t="s">
        <v>559</v>
      </c>
      <c r="B71" s="1" t="s">
        <v>1054</v>
      </c>
      <c r="D71" s="1"/>
      <c r="E71" s="1"/>
      <c r="G71" s="1"/>
      <c r="H71" s="1"/>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row>
    <row r="72" spans="1:50" s="9" customFormat="1" ht="29" x14ac:dyDescent="0.35">
      <c r="A72" s="1" t="s">
        <v>509</v>
      </c>
      <c r="B72" s="1" t="s">
        <v>1054</v>
      </c>
      <c r="D72" s="1"/>
      <c r="E72" s="1"/>
      <c r="G72" s="1"/>
      <c r="H72" s="1"/>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row>
    <row r="73" spans="1:50" s="9" customFormat="1" ht="29" x14ac:dyDescent="0.35">
      <c r="A73" s="1" t="s">
        <v>556</v>
      </c>
      <c r="B73" s="1" t="s">
        <v>1054</v>
      </c>
      <c r="D73" s="1"/>
      <c r="E73" s="1"/>
      <c r="G73" s="1"/>
      <c r="H73" s="1"/>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row>
    <row r="74" spans="1:50" s="9" customFormat="1" ht="29" x14ac:dyDescent="0.35">
      <c r="A74" s="1" t="s">
        <v>571</v>
      </c>
      <c r="B74" s="1" t="s">
        <v>1054</v>
      </c>
      <c r="D74" s="1"/>
      <c r="E74" s="1"/>
      <c r="G74" s="1"/>
      <c r="H74" s="1"/>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row>
    <row r="75" spans="1:50" ht="29" x14ac:dyDescent="0.35">
      <c r="A75" s="1" t="s">
        <v>1581</v>
      </c>
      <c r="B75" s="1" t="s">
        <v>1054</v>
      </c>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row>
    <row r="76" spans="1:50" ht="29" x14ac:dyDescent="0.35">
      <c r="A76" s="1" t="s">
        <v>1499</v>
      </c>
      <c r="B76" s="1" t="s">
        <v>1054</v>
      </c>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row>
    <row r="77" spans="1:50" ht="29" x14ac:dyDescent="0.35">
      <c r="A77" s="1" t="s">
        <v>2009</v>
      </c>
      <c r="B77" s="1" t="s">
        <v>1054</v>
      </c>
    </row>
    <row r="78" spans="1:50" ht="29" x14ac:dyDescent="0.35">
      <c r="A78" s="1" t="s">
        <v>575</v>
      </c>
      <c r="B78" s="1" t="s">
        <v>1065</v>
      </c>
    </row>
    <row r="79" spans="1:50" x14ac:dyDescent="0.35">
      <c r="A79" t="s">
        <v>1469</v>
      </c>
      <c r="B79" s="1" t="s">
        <v>256</v>
      </c>
    </row>
    <row r="80" spans="1:50" x14ac:dyDescent="0.35">
      <c r="A80" s="1" t="s">
        <v>587</v>
      </c>
      <c r="B80" s="1" t="s">
        <v>1048</v>
      </c>
    </row>
    <row r="81" spans="1:2" ht="29" x14ac:dyDescent="0.35">
      <c r="A81" s="1" t="s">
        <v>524</v>
      </c>
      <c r="B81" s="1" t="s">
        <v>1048</v>
      </c>
    </row>
    <row r="82" spans="1:2" ht="29" x14ac:dyDescent="0.35">
      <c r="A82" s="1" t="s">
        <v>658</v>
      </c>
      <c r="B82" s="1" t="s">
        <v>1053</v>
      </c>
    </row>
    <row r="83" spans="1:2" ht="43.5" x14ac:dyDescent="0.35">
      <c r="A83" s="1" t="s">
        <v>522</v>
      </c>
      <c r="B83" s="1" t="s">
        <v>1053</v>
      </c>
    </row>
    <row r="84" spans="1:2" x14ac:dyDescent="0.35">
      <c r="A84" s="1" t="s">
        <v>499</v>
      </c>
      <c r="B84" s="1" t="s">
        <v>1049</v>
      </c>
    </row>
    <row r="85" spans="1:2" ht="29" x14ac:dyDescent="0.35">
      <c r="A85" s="1" t="s">
        <v>566</v>
      </c>
      <c r="B85" s="1" t="s">
        <v>1049</v>
      </c>
    </row>
    <row r="86" spans="1:2" x14ac:dyDescent="0.35">
      <c r="A86" s="1" t="s">
        <v>540</v>
      </c>
      <c r="B86" s="1" t="s">
        <v>1049</v>
      </c>
    </row>
    <row r="87" spans="1:2" ht="29" x14ac:dyDescent="0.35">
      <c r="A87" s="1" t="s">
        <v>625</v>
      </c>
      <c r="B87" s="1" t="s">
        <v>1047</v>
      </c>
    </row>
    <row r="88" spans="1:2" ht="29" x14ac:dyDescent="0.35">
      <c r="A88" s="1" t="s">
        <v>655</v>
      </c>
      <c r="B88" s="1" t="s">
        <v>1044</v>
      </c>
    </row>
  </sheetData>
  <sortState xmlns:xlrd2="http://schemas.microsoft.com/office/spreadsheetml/2017/richdata2" ref="D3:E53">
    <sortCondition ref="E3:E53"/>
  </sortState>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1D692-8A32-491A-9EAA-6E0CB6208878}">
  <sheetPr>
    <tabColor theme="9" tint="0.79998168889431442"/>
  </sheetPr>
  <dimension ref="A1:H81"/>
  <sheetViews>
    <sheetView workbookViewId="0"/>
  </sheetViews>
  <sheetFormatPr defaultRowHeight="14.5" x14ac:dyDescent="0.35"/>
  <cols>
    <col min="1" max="1" width="48.54296875" style="1" customWidth="1"/>
    <col min="2" max="2" width="32.453125" style="1" customWidth="1"/>
    <col min="3" max="3" width="1.90625" style="10" customWidth="1"/>
    <col min="4" max="4" width="43.453125" style="1" customWidth="1"/>
    <col min="5" max="5" width="31.54296875" style="1" customWidth="1"/>
    <col min="6" max="6" width="1.36328125" style="9" customWidth="1"/>
    <col min="7" max="7" width="43.453125" style="1" customWidth="1"/>
    <col min="8" max="8" width="21.90625" customWidth="1"/>
  </cols>
  <sheetData>
    <row r="1" spans="1:8" s="3" customFormat="1" ht="34.75" customHeight="1" x14ac:dyDescent="0.35">
      <c r="A1" s="6" t="s">
        <v>825</v>
      </c>
      <c r="B1" s="4"/>
      <c r="C1" s="4"/>
      <c r="D1" s="4"/>
      <c r="E1" s="4"/>
      <c r="F1" s="4"/>
      <c r="G1" s="4"/>
    </row>
    <row r="2" spans="1:8" x14ac:dyDescent="0.35">
      <c r="A2" s="5" t="s">
        <v>1</v>
      </c>
      <c r="B2" s="2" t="s">
        <v>271</v>
      </c>
      <c r="C2" s="11"/>
      <c r="D2" s="5" t="s">
        <v>492</v>
      </c>
      <c r="E2" s="5" t="s">
        <v>263</v>
      </c>
      <c r="F2" s="8"/>
      <c r="G2" s="5" t="s">
        <v>2</v>
      </c>
      <c r="H2" s="5" t="s">
        <v>491</v>
      </c>
    </row>
    <row r="3" spans="1:8" ht="29" x14ac:dyDescent="0.35">
      <c r="A3" s="1" t="s">
        <v>796</v>
      </c>
      <c r="B3" s="1" t="s">
        <v>1062</v>
      </c>
      <c r="C3" s="9"/>
      <c r="D3" s="1" t="s">
        <v>823</v>
      </c>
      <c r="E3" s="1" t="s">
        <v>488</v>
      </c>
      <c r="G3" s="1" t="s">
        <v>822</v>
      </c>
      <c r="H3" t="s">
        <v>261</v>
      </c>
    </row>
    <row r="4" spans="1:8" ht="29" x14ac:dyDescent="0.35">
      <c r="A4" s="1" t="s">
        <v>753</v>
      </c>
      <c r="B4" s="1" t="s">
        <v>1062</v>
      </c>
      <c r="C4" s="9"/>
      <c r="D4" s="1" t="s">
        <v>821</v>
      </c>
      <c r="E4" s="1" t="s">
        <v>254</v>
      </c>
      <c r="G4" s="1" t="s">
        <v>820</v>
      </c>
      <c r="H4" t="s">
        <v>261</v>
      </c>
    </row>
    <row r="5" spans="1:8" ht="29" x14ac:dyDescent="0.35">
      <c r="A5" s="1" t="s">
        <v>750</v>
      </c>
      <c r="B5" s="1" t="s">
        <v>1062</v>
      </c>
      <c r="C5" s="9"/>
      <c r="D5" s="1" t="s">
        <v>813</v>
      </c>
      <c r="E5" s="1" t="s">
        <v>254</v>
      </c>
      <c r="G5" s="1" t="s">
        <v>674</v>
      </c>
      <c r="H5" t="s">
        <v>261</v>
      </c>
    </row>
    <row r="6" spans="1:8" x14ac:dyDescent="0.35">
      <c r="A6" s="1" t="s">
        <v>818</v>
      </c>
      <c r="B6" s="1" t="s">
        <v>1062</v>
      </c>
      <c r="C6" s="9"/>
      <c r="D6" s="1" t="s">
        <v>804</v>
      </c>
      <c r="E6" s="1" t="s">
        <v>254</v>
      </c>
      <c r="G6" s="1" t="s">
        <v>815</v>
      </c>
      <c r="H6" t="s">
        <v>261</v>
      </c>
    </row>
    <row r="7" spans="1:8" ht="29" x14ac:dyDescent="0.35">
      <c r="A7" s="1" t="s">
        <v>738</v>
      </c>
      <c r="B7" s="1" t="s">
        <v>1062</v>
      </c>
      <c r="C7" s="9"/>
      <c r="D7" s="1" t="s">
        <v>705</v>
      </c>
      <c r="E7" s="1" t="s">
        <v>254</v>
      </c>
      <c r="G7" s="1" t="s">
        <v>731</v>
      </c>
      <c r="H7" t="s">
        <v>291</v>
      </c>
    </row>
    <row r="8" spans="1:8" x14ac:dyDescent="0.35">
      <c r="A8" s="1" t="s">
        <v>679</v>
      </c>
      <c r="B8" s="1" t="s">
        <v>486</v>
      </c>
      <c r="C8" s="9"/>
      <c r="D8" s="1" t="s">
        <v>699</v>
      </c>
      <c r="E8" s="1" t="s">
        <v>254</v>
      </c>
      <c r="G8" s="1" t="s">
        <v>728</v>
      </c>
      <c r="H8" t="s">
        <v>291</v>
      </c>
    </row>
    <row r="9" spans="1:8" ht="29" x14ac:dyDescent="0.35">
      <c r="A9" s="1" t="s">
        <v>486</v>
      </c>
      <c r="B9" s="1" t="s">
        <v>486</v>
      </c>
      <c r="C9" s="9"/>
      <c r="D9" s="1" t="s">
        <v>560</v>
      </c>
      <c r="E9" s="1" t="s">
        <v>254</v>
      </c>
      <c r="G9" s="1" t="s">
        <v>719</v>
      </c>
      <c r="H9" t="s">
        <v>291</v>
      </c>
    </row>
    <row r="10" spans="1:8" x14ac:dyDescent="0.35">
      <c r="A10" s="1" t="s">
        <v>679</v>
      </c>
      <c r="B10" s="1" t="s">
        <v>1069</v>
      </c>
      <c r="C10" s="9"/>
      <c r="D10" s="1" t="s">
        <v>824</v>
      </c>
      <c r="E10" s="1" t="s">
        <v>254</v>
      </c>
      <c r="G10" s="1" t="s">
        <v>713</v>
      </c>
      <c r="H10" t="s">
        <v>291</v>
      </c>
    </row>
    <row r="11" spans="1:8" ht="43.5" x14ac:dyDescent="0.35">
      <c r="A11" s="1" t="s">
        <v>729</v>
      </c>
      <c r="B11" s="1" t="s">
        <v>1061</v>
      </c>
      <c r="C11" s="9"/>
      <c r="D11" s="1" t="s">
        <v>697</v>
      </c>
      <c r="E11" s="1" t="s">
        <v>254</v>
      </c>
      <c r="G11" s="1" t="s">
        <v>698</v>
      </c>
      <c r="H11" t="s">
        <v>291</v>
      </c>
    </row>
    <row r="12" spans="1:8" x14ac:dyDescent="0.35">
      <c r="A12" s="1" t="s">
        <v>717</v>
      </c>
      <c r="B12" s="1" t="s">
        <v>1061</v>
      </c>
      <c r="C12" s="9"/>
      <c r="D12" s="1" t="s">
        <v>710</v>
      </c>
      <c r="E12" s="1" t="s">
        <v>254</v>
      </c>
      <c r="G12" s="1" t="s">
        <v>582</v>
      </c>
      <c r="H12" t="s">
        <v>291</v>
      </c>
    </row>
    <row r="13" spans="1:8" ht="29" x14ac:dyDescent="0.35">
      <c r="A13" s="1" t="s">
        <v>554</v>
      </c>
      <c r="B13" s="1" t="s">
        <v>1061</v>
      </c>
      <c r="C13" s="9"/>
      <c r="D13" s="1" t="s">
        <v>678</v>
      </c>
      <c r="E13" s="1" t="s">
        <v>255</v>
      </c>
      <c r="G13" s="1" t="s">
        <v>812</v>
      </c>
      <c r="H13" t="s">
        <v>258</v>
      </c>
    </row>
    <row r="14" spans="1:8" ht="29" x14ac:dyDescent="0.35">
      <c r="A14" s="1" t="s">
        <v>771</v>
      </c>
      <c r="B14" s="1" t="s">
        <v>1061</v>
      </c>
      <c r="C14" s="9"/>
      <c r="D14" s="1" t="s">
        <v>817</v>
      </c>
      <c r="E14" s="1" t="s">
        <v>255</v>
      </c>
      <c r="G14" s="1" t="s">
        <v>809</v>
      </c>
      <c r="H14" t="s">
        <v>258</v>
      </c>
    </row>
    <row r="15" spans="1:8" ht="29" x14ac:dyDescent="0.35">
      <c r="A15" s="1" t="s">
        <v>814</v>
      </c>
      <c r="B15" s="1" t="s">
        <v>1061</v>
      </c>
      <c r="C15" s="9"/>
      <c r="D15" s="1" t="s">
        <v>725</v>
      </c>
      <c r="E15" t="s">
        <v>255</v>
      </c>
      <c r="G15" s="1" t="s">
        <v>806</v>
      </c>
      <c r="H15" t="s">
        <v>258</v>
      </c>
    </row>
    <row r="16" spans="1:8" ht="29" x14ac:dyDescent="0.35">
      <c r="A16" s="1" t="s">
        <v>808</v>
      </c>
      <c r="B16" s="1" t="s">
        <v>1061</v>
      </c>
      <c r="C16" s="9"/>
      <c r="D16" s="1" t="s">
        <v>722</v>
      </c>
      <c r="E16" t="s">
        <v>255</v>
      </c>
      <c r="G16" s="1" t="s">
        <v>682</v>
      </c>
      <c r="H16" t="s">
        <v>258</v>
      </c>
    </row>
    <row r="17" spans="1:8" x14ac:dyDescent="0.35">
      <c r="A17" s="1" t="s">
        <v>790</v>
      </c>
      <c r="B17" s="1" t="s">
        <v>1061</v>
      </c>
      <c r="D17" s="1" t="s">
        <v>801</v>
      </c>
      <c r="E17" s="1" t="s">
        <v>28</v>
      </c>
      <c r="G17" s="1" t="s">
        <v>810</v>
      </c>
      <c r="H17" t="s">
        <v>258</v>
      </c>
    </row>
    <row r="18" spans="1:8" ht="29" x14ac:dyDescent="0.35">
      <c r="A18" s="1" t="s">
        <v>733</v>
      </c>
      <c r="B18" s="1" t="s">
        <v>1070</v>
      </c>
      <c r="D18" s="1" t="s">
        <v>798</v>
      </c>
      <c r="E18" s="1" t="s">
        <v>28</v>
      </c>
      <c r="G18" s="1" t="s">
        <v>803</v>
      </c>
      <c r="H18" t="s">
        <v>260</v>
      </c>
    </row>
    <row r="19" spans="1:8" ht="29" x14ac:dyDescent="0.35">
      <c r="A19" s="1" t="s">
        <v>739</v>
      </c>
      <c r="B19" s="1" t="s">
        <v>1070</v>
      </c>
      <c r="D19" s="1" t="s">
        <v>795</v>
      </c>
      <c r="E19" s="1" t="s">
        <v>28</v>
      </c>
      <c r="G19" s="1" t="s">
        <v>800</v>
      </c>
      <c r="H19" t="s">
        <v>260</v>
      </c>
    </row>
    <row r="20" spans="1:8" x14ac:dyDescent="0.35">
      <c r="A20" s="1" t="s">
        <v>689</v>
      </c>
      <c r="B20" s="1" t="s">
        <v>1070</v>
      </c>
      <c r="D20" s="1" t="s">
        <v>792</v>
      </c>
      <c r="E20" s="1" t="s">
        <v>28</v>
      </c>
      <c r="G20" s="1" t="s">
        <v>797</v>
      </c>
      <c r="H20" t="s">
        <v>260</v>
      </c>
    </row>
    <row r="21" spans="1:8" ht="29" x14ac:dyDescent="0.35">
      <c r="A21" s="1" t="s">
        <v>683</v>
      </c>
      <c r="B21" s="1" t="s">
        <v>1070</v>
      </c>
      <c r="D21" s="1" t="s">
        <v>782</v>
      </c>
      <c r="E21" s="1" t="s">
        <v>1068</v>
      </c>
      <c r="G21" s="1" t="s">
        <v>794</v>
      </c>
      <c r="H21" t="s">
        <v>260</v>
      </c>
    </row>
    <row r="22" spans="1:8" ht="29" x14ac:dyDescent="0.35">
      <c r="A22" s="1" t="s">
        <v>736</v>
      </c>
      <c r="B22" s="1" t="s">
        <v>1070</v>
      </c>
      <c r="D22" s="1" t="s">
        <v>768</v>
      </c>
      <c r="E22" s="1" t="s">
        <v>1068</v>
      </c>
      <c r="G22" s="1" t="s">
        <v>791</v>
      </c>
      <c r="H22" t="s">
        <v>260</v>
      </c>
    </row>
    <row r="23" spans="1:8" x14ac:dyDescent="0.35">
      <c r="A23" s="1" t="s">
        <v>688</v>
      </c>
      <c r="B23" s="1" t="s">
        <v>1070</v>
      </c>
      <c r="D23" s="1" t="s">
        <v>756</v>
      </c>
      <c r="E23" s="1" t="s">
        <v>1068</v>
      </c>
      <c r="G23" s="1" t="s">
        <v>789</v>
      </c>
      <c r="H23" t="s">
        <v>260</v>
      </c>
    </row>
    <row r="24" spans="1:8" ht="43.5" x14ac:dyDescent="0.35">
      <c r="A24" s="1" t="s">
        <v>702</v>
      </c>
      <c r="B24" s="1" t="s">
        <v>1070</v>
      </c>
      <c r="D24" s="1" t="s">
        <v>727</v>
      </c>
      <c r="E24" s="1" t="s">
        <v>1068</v>
      </c>
      <c r="G24" s="1" t="s">
        <v>786</v>
      </c>
      <c r="H24" t="s">
        <v>260</v>
      </c>
    </row>
    <row r="25" spans="1:8" x14ac:dyDescent="0.35">
      <c r="A25" s="1" t="s">
        <v>693</v>
      </c>
      <c r="B25" s="1" t="s">
        <v>1070</v>
      </c>
      <c r="D25" s="1" t="s">
        <v>685</v>
      </c>
      <c r="E25" s="1" t="s">
        <v>1068</v>
      </c>
      <c r="G25" s="1" t="s">
        <v>783</v>
      </c>
      <c r="H25" t="s">
        <v>259</v>
      </c>
    </row>
    <row r="26" spans="1:8" ht="29" x14ac:dyDescent="0.35">
      <c r="A26" s="1" t="s">
        <v>735</v>
      </c>
      <c r="B26" s="1" t="s">
        <v>1070</v>
      </c>
      <c r="D26" s="1" t="s">
        <v>645</v>
      </c>
      <c r="E26" s="1" t="s">
        <v>1068</v>
      </c>
      <c r="G26" s="1" t="s">
        <v>780</v>
      </c>
      <c r="H26" t="s">
        <v>259</v>
      </c>
    </row>
    <row r="27" spans="1:8" ht="29" x14ac:dyDescent="0.35">
      <c r="A27" s="1" t="s">
        <v>348</v>
      </c>
      <c r="B27" s="1" t="s">
        <v>1066</v>
      </c>
      <c r="D27" s="1" t="s">
        <v>642</v>
      </c>
      <c r="E27" s="1" t="s">
        <v>1068</v>
      </c>
      <c r="G27" s="1" t="s">
        <v>778</v>
      </c>
      <c r="H27" t="s">
        <v>259</v>
      </c>
    </row>
    <row r="28" spans="1:8" ht="72.5" x14ac:dyDescent="0.35">
      <c r="A28" s="1" t="s">
        <v>521</v>
      </c>
      <c r="B28" s="1" t="s">
        <v>1066</v>
      </c>
      <c r="D28" s="1" t="s">
        <v>525</v>
      </c>
      <c r="E28" s="1" t="s">
        <v>1068</v>
      </c>
      <c r="G28" s="1" t="s">
        <v>775</v>
      </c>
      <c r="H28" t="s">
        <v>259</v>
      </c>
    </row>
    <row r="29" spans="1:8" x14ac:dyDescent="0.35">
      <c r="A29" s="1" t="s">
        <v>721</v>
      </c>
      <c r="B29" s="1" t="s">
        <v>1066</v>
      </c>
      <c r="D29" s="1" t="s">
        <v>784</v>
      </c>
      <c r="E29" s="1" t="s">
        <v>1068</v>
      </c>
      <c r="G29" s="1" t="s">
        <v>772</v>
      </c>
      <c r="H29" t="s">
        <v>259</v>
      </c>
    </row>
    <row r="30" spans="1:8" ht="29" x14ac:dyDescent="0.35">
      <c r="A30" s="1" t="s">
        <v>720</v>
      </c>
      <c r="B30" s="1" t="s">
        <v>1063</v>
      </c>
      <c r="D30" s="1" t="s">
        <v>408</v>
      </c>
      <c r="E30" s="1" t="s">
        <v>9</v>
      </c>
      <c r="G30" s="1" t="s">
        <v>769</v>
      </c>
      <c r="H30" t="s">
        <v>259</v>
      </c>
    </row>
    <row r="31" spans="1:8" ht="29" x14ac:dyDescent="0.35">
      <c r="A31" s="1" t="s">
        <v>785</v>
      </c>
      <c r="B31" s="1" t="s">
        <v>1063</v>
      </c>
      <c r="D31" s="1" t="s">
        <v>787</v>
      </c>
      <c r="E31" s="1" t="s">
        <v>9</v>
      </c>
      <c r="G31" s="1" t="s">
        <v>766</v>
      </c>
      <c r="H31" t="s">
        <v>259</v>
      </c>
    </row>
    <row r="32" spans="1:8" ht="29" x14ac:dyDescent="0.35">
      <c r="A32" s="1" t="s">
        <v>779</v>
      </c>
      <c r="B32" s="1" t="s">
        <v>1082</v>
      </c>
      <c r="D32" s="1" t="s">
        <v>781</v>
      </c>
      <c r="E32" s="1" t="s">
        <v>9</v>
      </c>
      <c r="G32" s="1" t="s">
        <v>763</v>
      </c>
      <c r="H32" t="s">
        <v>259</v>
      </c>
    </row>
    <row r="33" spans="1:8" ht="29" x14ac:dyDescent="0.35">
      <c r="A33" s="1" t="s">
        <v>819</v>
      </c>
      <c r="B33" s="1" t="s">
        <v>1082</v>
      </c>
      <c r="D33" s="1" t="s">
        <v>642</v>
      </c>
      <c r="E33" s="1" t="s">
        <v>9</v>
      </c>
      <c r="G33" s="1" t="s">
        <v>716</v>
      </c>
      <c r="H33" t="s">
        <v>259</v>
      </c>
    </row>
    <row r="34" spans="1:8" x14ac:dyDescent="0.35">
      <c r="A34" s="1" t="s">
        <v>811</v>
      </c>
      <c r="B34" s="1" t="s">
        <v>1082</v>
      </c>
      <c r="D34" s="1" t="s">
        <v>776</v>
      </c>
      <c r="E34" s="1" t="s">
        <v>9</v>
      </c>
      <c r="G34" s="1" t="s">
        <v>704</v>
      </c>
      <c r="H34" t="s">
        <v>1056</v>
      </c>
    </row>
    <row r="35" spans="1:8" ht="29" x14ac:dyDescent="0.35">
      <c r="A35" s="1" t="s">
        <v>802</v>
      </c>
      <c r="B35" s="1" t="s">
        <v>1082</v>
      </c>
      <c r="D35" s="1" t="s">
        <v>773</v>
      </c>
      <c r="E35" s="1" t="s">
        <v>9</v>
      </c>
      <c r="G35" s="1" t="s">
        <v>701</v>
      </c>
      <c r="H35" t="s">
        <v>1056</v>
      </c>
    </row>
    <row r="36" spans="1:8" ht="116" x14ac:dyDescent="0.35">
      <c r="A36" s="1" t="s">
        <v>774</v>
      </c>
      <c r="B36" s="1" t="s">
        <v>1082</v>
      </c>
      <c r="D36" s="1" t="s">
        <v>770</v>
      </c>
      <c r="E36" s="1" t="s">
        <v>9</v>
      </c>
      <c r="G36" s="1" t="s">
        <v>695</v>
      </c>
      <c r="H36" t="s">
        <v>1056</v>
      </c>
    </row>
    <row r="37" spans="1:8" ht="29" x14ac:dyDescent="0.35">
      <c r="A37" s="1" t="s">
        <v>759</v>
      </c>
      <c r="B37" s="1" t="s">
        <v>1082</v>
      </c>
      <c r="D37" s="1" t="s">
        <v>764</v>
      </c>
      <c r="E37" s="1" t="s">
        <v>9</v>
      </c>
      <c r="G37" s="1" t="s">
        <v>760</v>
      </c>
      <c r="H37" t="s">
        <v>257</v>
      </c>
    </row>
    <row r="38" spans="1:8" x14ac:dyDescent="0.35">
      <c r="A38" s="1" t="s">
        <v>747</v>
      </c>
      <c r="B38" s="1" t="s">
        <v>1082</v>
      </c>
      <c r="D38" s="1" t="s">
        <v>761</v>
      </c>
      <c r="E38" s="1" t="s">
        <v>9</v>
      </c>
      <c r="G38" s="1" t="s">
        <v>757</v>
      </c>
      <c r="H38" t="s">
        <v>257</v>
      </c>
    </row>
    <row r="39" spans="1:8" ht="29" x14ac:dyDescent="0.35">
      <c r="A39" s="1" t="s">
        <v>730</v>
      </c>
      <c r="B39" s="1" t="s">
        <v>1082</v>
      </c>
      <c r="D39" s="1" t="s">
        <v>758</v>
      </c>
      <c r="E39" s="1" t="s">
        <v>9</v>
      </c>
      <c r="G39" s="1" t="s">
        <v>754</v>
      </c>
      <c r="H39" t="s">
        <v>257</v>
      </c>
    </row>
    <row r="40" spans="1:8" ht="43.5" x14ac:dyDescent="0.35">
      <c r="A40" s="1" t="s">
        <v>724</v>
      </c>
      <c r="B40" s="1" t="s">
        <v>1082</v>
      </c>
      <c r="D40" s="1" t="s">
        <v>755</v>
      </c>
      <c r="E40" s="1" t="s">
        <v>9</v>
      </c>
      <c r="G40" s="1" t="s">
        <v>751</v>
      </c>
      <c r="H40" t="s">
        <v>257</v>
      </c>
    </row>
    <row r="41" spans="1:8" ht="29" x14ac:dyDescent="0.35">
      <c r="A41" s="1" t="s">
        <v>715</v>
      </c>
      <c r="B41" s="1" t="s">
        <v>1082</v>
      </c>
      <c r="D41" s="1" t="s">
        <v>752</v>
      </c>
      <c r="E41" s="1" t="s">
        <v>9</v>
      </c>
      <c r="G41" s="1" t="s">
        <v>748</v>
      </c>
      <c r="H41" t="s">
        <v>257</v>
      </c>
    </row>
    <row r="42" spans="1:8" ht="29" x14ac:dyDescent="0.35">
      <c r="A42" s="1" t="s">
        <v>709</v>
      </c>
      <c r="B42" s="1" t="s">
        <v>1082</v>
      </c>
      <c r="D42" s="1" t="s">
        <v>682</v>
      </c>
      <c r="E42" s="1" t="s">
        <v>9</v>
      </c>
      <c r="G42" s="1" t="s">
        <v>745</v>
      </c>
      <c r="H42" t="s">
        <v>257</v>
      </c>
    </row>
    <row r="43" spans="1:8" x14ac:dyDescent="0.35">
      <c r="A43" s="1" t="s">
        <v>691</v>
      </c>
      <c r="B43" s="1" t="s">
        <v>1082</v>
      </c>
      <c r="D43" s="1" t="s">
        <v>765</v>
      </c>
      <c r="E43" s="1" t="s">
        <v>9</v>
      </c>
      <c r="G43" s="1" t="s">
        <v>742</v>
      </c>
      <c r="H43" t="s">
        <v>257</v>
      </c>
    </row>
    <row r="44" spans="1:8" ht="43.5" x14ac:dyDescent="0.35">
      <c r="A44" s="1" t="s">
        <v>427</v>
      </c>
      <c r="B44" s="1" t="s">
        <v>1082</v>
      </c>
      <c r="D44" s="1" t="s">
        <v>703</v>
      </c>
      <c r="E44" s="1" t="s">
        <v>9</v>
      </c>
      <c r="G44" s="1" t="s">
        <v>740</v>
      </c>
      <c r="H44" t="s">
        <v>257</v>
      </c>
    </row>
    <row r="45" spans="1:8" ht="29" x14ac:dyDescent="0.35">
      <c r="A45" s="1" t="s">
        <v>349</v>
      </c>
      <c r="B45" s="1" t="s">
        <v>1082</v>
      </c>
      <c r="D45" s="1" t="s">
        <v>777</v>
      </c>
      <c r="E45" s="1" t="s">
        <v>287</v>
      </c>
      <c r="G45" s="1" t="s">
        <v>737</v>
      </c>
      <c r="H45" t="s">
        <v>257</v>
      </c>
    </row>
    <row r="46" spans="1:8" ht="29" x14ac:dyDescent="0.35">
      <c r="A46" s="1" t="s">
        <v>542</v>
      </c>
      <c r="B46" s="1" t="s">
        <v>1082</v>
      </c>
      <c r="D46" s="1" t="s">
        <v>805</v>
      </c>
      <c r="E46" s="1" t="s">
        <v>287</v>
      </c>
      <c r="G46" s="1" t="s">
        <v>734</v>
      </c>
      <c r="H46" t="s">
        <v>257</v>
      </c>
    </row>
    <row r="47" spans="1:8" ht="43.5" x14ac:dyDescent="0.35">
      <c r="A47" s="1" t="s">
        <v>543</v>
      </c>
      <c r="B47" s="1" t="s">
        <v>1082</v>
      </c>
      <c r="D47" s="15" t="s">
        <v>1190</v>
      </c>
      <c r="E47" s="1" t="s">
        <v>287</v>
      </c>
      <c r="G47" s="1" t="s">
        <v>702</v>
      </c>
      <c r="H47" t="s">
        <v>257</v>
      </c>
    </row>
    <row r="48" spans="1:8" ht="43.5" x14ac:dyDescent="0.35">
      <c r="A48" s="1" t="s">
        <v>680</v>
      </c>
      <c r="B48" s="1" t="s">
        <v>1082</v>
      </c>
      <c r="D48" s="1" t="s">
        <v>1579</v>
      </c>
      <c r="E48" s="1" t="s">
        <v>254</v>
      </c>
      <c r="G48" s="1" t="s">
        <v>692</v>
      </c>
      <c r="H48" t="s">
        <v>256</v>
      </c>
    </row>
    <row r="49" spans="1:5" x14ac:dyDescent="0.35">
      <c r="A49" s="1" t="s">
        <v>690</v>
      </c>
      <c r="B49" s="1" t="s">
        <v>1082</v>
      </c>
      <c r="D49" s="1" t="s">
        <v>1580</v>
      </c>
      <c r="E49" s="1" t="s">
        <v>254</v>
      </c>
    </row>
    <row r="50" spans="1:5" ht="43.5" x14ac:dyDescent="0.35">
      <c r="A50" s="1" t="s">
        <v>686</v>
      </c>
      <c r="B50" s="1" t="s">
        <v>1082</v>
      </c>
      <c r="D50" s="1" t="s">
        <v>1590</v>
      </c>
      <c r="E50" s="1" t="s">
        <v>254</v>
      </c>
    </row>
    <row r="51" spans="1:5" ht="72.5" x14ac:dyDescent="0.35">
      <c r="A51" s="1" t="s">
        <v>684</v>
      </c>
      <c r="B51" s="1" t="s">
        <v>1082</v>
      </c>
      <c r="D51" s="1" t="s">
        <v>1594</v>
      </c>
      <c r="E51" s="1" t="s">
        <v>254</v>
      </c>
    </row>
    <row r="52" spans="1:5" ht="43.5" x14ac:dyDescent="0.35">
      <c r="A52" s="1" t="s">
        <v>816</v>
      </c>
      <c r="B52" s="1" t="s">
        <v>1082</v>
      </c>
      <c r="D52" s="1" t="s">
        <v>1603</v>
      </c>
      <c r="E52" s="1" t="s">
        <v>254</v>
      </c>
    </row>
    <row r="53" spans="1:5" ht="43.5" x14ac:dyDescent="0.35">
      <c r="A53" s="1" t="s">
        <v>746</v>
      </c>
      <c r="B53" s="1" t="s">
        <v>1082</v>
      </c>
      <c r="D53" s="1" t="s">
        <v>1804</v>
      </c>
      <c r="E53" s="1" t="s">
        <v>254</v>
      </c>
    </row>
    <row r="54" spans="1:5" x14ac:dyDescent="0.35">
      <c r="A54" s="1" t="s">
        <v>732</v>
      </c>
      <c r="B54" s="1" t="s">
        <v>1082</v>
      </c>
    </row>
    <row r="55" spans="1:5" x14ac:dyDescent="0.35">
      <c r="A55" s="1" t="s">
        <v>726</v>
      </c>
      <c r="B55" s="1" t="s">
        <v>1082</v>
      </c>
    </row>
    <row r="56" spans="1:5" x14ac:dyDescent="0.35">
      <c r="A56" s="1" t="s">
        <v>714</v>
      </c>
      <c r="B56" s="1" t="s">
        <v>1082</v>
      </c>
    </row>
    <row r="57" spans="1:5" ht="101.5" x14ac:dyDescent="0.35">
      <c r="A57" s="13" t="s">
        <v>382</v>
      </c>
      <c r="B57" s="1" t="s">
        <v>1082</v>
      </c>
    </row>
    <row r="58" spans="1:5" x14ac:dyDescent="0.35">
      <c r="A58" s="13" t="s">
        <v>827</v>
      </c>
      <c r="B58" s="1" t="s">
        <v>1082</v>
      </c>
    </row>
    <row r="59" spans="1:5" x14ac:dyDescent="0.35">
      <c r="A59" s="1" t="s">
        <v>339</v>
      </c>
      <c r="B59" s="1" t="s">
        <v>1082</v>
      </c>
    </row>
    <row r="60" spans="1:5" ht="43.5" x14ac:dyDescent="0.35">
      <c r="A60" s="1" t="s">
        <v>427</v>
      </c>
      <c r="B60" s="1" t="s">
        <v>1082</v>
      </c>
    </row>
    <row r="61" spans="1:5" ht="43.5" x14ac:dyDescent="0.35">
      <c r="A61" s="1" t="s">
        <v>718</v>
      </c>
      <c r="B61" s="1" t="s">
        <v>1065</v>
      </c>
    </row>
    <row r="62" spans="1:5" ht="29" x14ac:dyDescent="0.35">
      <c r="A62" s="1" t="s">
        <v>373</v>
      </c>
      <c r="B62" s="1" t="s">
        <v>1065</v>
      </c>
    </row>
    <row r="63" spans="1:5" x14ac:dyDescent="0.35">
      <c r="A63" s="1" t="s">
        <v>749</v>
      </c>
      <c r="B63" s="1" t="s">
        <v>1065</v>
      </c>
    </row>
    <row r="64" spans="1:5" x14ac:dyDescent="0.35">
      <c r="A64" s="1" t="s">
        <v>700</v>
      </c>
      <c r="B64" s="1" t="s">
        <v>1071</v>
      </c>
    </row>
    <row r="65" spans="1:2" ht="29" x14ac:dyDescent="0.35">
      <c r="A65" s="1" t="s">
        <v>793</v>
      </c>
      <c r="B65" s="1" t="s">
        <v>1071</v>
      </c>
    </row>
    <row r="66" spans="1:2" x14ac:dyDescent="0.35">
      <c r="A66" s="1" t="s">
        <v>557</v>
      </c>
      <c r="B66" s="1" t="s">
        <v>1071</v>
      </c>
    </row>
    <row r="67" spans="1:2" ht="29" x14ac:dyDescent="0.35">
      <c r="A67" s="1" t="s">
        <v>711</v>
      </c>
      <c r="B67" s="1" t="s">
        <v>1071</v>
      </c>
    </row>
    <row r="68" spans="1:2" x14ac:dyDescent="0.35">
      <c r="A68" s="1" t="s">
        <v>743</v>
      </c>
      <c r="B68" s="1" t="s">
        <v>1071</v>
      </c>
    </row>
    <row r="69" spans="1:2" x14ac:dyDescent="0.35">
      <c r="A69" s="1" t="s">
        <v>707</v>
      </c>
      <c r="B69" s="1" t="s">
        <v>1071</v>
      </c>
    </row>
    <row r="70" spans="1:2" x14ac:dyDescent="0.35">
      <c r="A70" s="1" t="s">
        <v>911</v>
      </c>
      <c r="B70" s="1" t="s">
        <v>1071</v>
      </c>
    </row>
    <row r="71" spans="1:2" ht="29" x14ac:dyDescent="0.35">
      <c r="A71" s="1" t="s">
        <v>862</v>
      </c>
      <c r="B71" s="1" t="s">
        <v>1071</v>
      </c>
    </row>
    <row r="72" spans="1:2" ht="29" x14ac:dyDescent="0.35">
      <c r="A72" s="1" t="s">
        <v>788</v>
      </c>
      <c r="B72" s="1" t="s">
        <v>1067</v>
      </c>
    </row>
    <row r="73" spans="1:2" x14ac:dyDescent="0.35">
      <c r="A73" s="1" t="s">
        <v>681</v>
      </c>
      <c r="B73" s="1" t="s">
        <v>1067</v>
      </c>
    </row>
    <row r="74" spans="1:2" ht="29" x14ac:dyDescent="0.35">
      <c r="A74" s="1" t="s">
        <v>348</v>
      </c>
      <c r="B74" s="1" t="s">
        <v>1067</v>
      </c>
    </row>
    <row r="75" spans="1:2" ht="29" x14ac:dyDescent="0.35">
      <c r="A75" s="1" t="s">
        <v>569</v>
      </c>
      <c r="B75" s="1" t="s">
        <v>1067</v>
      </c>
    </row>
    <row r="76" spans="1:2" x14ac:dyDescent="0.35">
      <c r="A76" s="1" t="s">
        <v>545</v>
      </c>
      <c r="B76" s="1" t="s">
        <v>1067</v>
      </c>
    </row>
    <row r="77" spans="1:2" ht="43.5" x14ac:dyDescent="0.35">
      <c r="A77" s="1" t="s">
        <v>639</v>
      </c>
      <c r="B77" s="1" t="s">
        <v>1067</v>
      </c>
    </row>
    <row r="78" spans="1:2" ht="29" x14ac:dyDescent="0.35">
      <c r="A78" s="1" t="s">
        <v>708</v>
      </c>
      <c r="B78" s="1" t="s">
        <v>1067</v>
      </c>
    </row>
    <row r="79" spans="1:2" x14ac:dyDescent="0.35">
      <c r="A79" s="1" t="s">
        <v>666</v>
      </c>
      <c r="B79" s="1" t="s">
        <v>1067</v>
      </c>
    </row>
    <row r="80" spans="1:2" ht="43.5" x14ac:dyDescent="0.35">
      <c r="A80" s="1" t="s">
        <v>427</v>
      </c>
      <c r="B80" s="1" t="s">
        <v>1067</v>
      </c>
    </row>
    <row r="81" spans="1:2" x14ac:dyDescent="0.35">
      <c r="A81" s="1" t="s">
        <v>807</v>
      </c>
      <c r="B81" s="1" t="s">
        <v>1067</v>
      </c>
    </row>
  </sheetData>
  <sortState xmlns:xlrd2="http://schemas.microsoft.com/office/spreadsheetml/2017/richdata2" ref="A3:B80">
    <sortCondition ref="B3:B80"/>
  </sortState>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DAADC-D5AF-4843-8754-9F61320BCC64}">
  <sheetPr>
    <tabColor theme="9" tint="0.79998168889431442"/>
  </sheetPr>
  <dimension ref="A1:AF78"/>
  <sheetViews>
    <sheetView zoomScale="85" zoomScaleNormal="85" workbookViewId="0"/>
  </sheetViews>
  <sheetFormatPr defaultRowHeight="14.5" x14ac:dyDescent="0.35"/>
  <cols>
    <col min="1" max="1" width="47.54296875" style="1" customWidth="1"/>
    <col min="2" max="2" width="20.08984375" style="1" customWidth="1"/>
    <col min="3" max="3" width="1.36328125" style="9" customWidth="1"/>
    <col min="4" max="4" width="53.08984375" style="1" customWidth="1"/>
    <col min="5" max="5" width="30.08984375" style="1" customWidth="1"/>
    <col min="6" max="6" width="2" style="9" customWidth="1"/>
    <col min="7" max="7" width="51.6328125" style="1" customWidth="1"/>
    <col min="8" max="8" width="26.81640625" customWidth="1"/>
  </cols>
  <sheetData>
    <row r="1" spans="1:8" s="3" customFormat="1" ht="27" customHeight="1" x14ac:dyDescent="0.35">
      <c r="A1" s="6" t="s">
        <v>983</v>
      </c>
      <c r="B1" s="4"/>
      <c r="C1" s="4"/>
      <c r="D1" s="4"/>
      <c r="E1" s="4"/>
      <c r="F1" s="4"/>
      <c r="G1" s="4"/>
    </row>
    <row r="2" spans="1:8" x14ac:dyDescent="0.35">
      <c r="A2" s="59" t="s">
        <v>1</v>
      </c>
      <c r="B2" s="60" t="s">
        <v>271</v>
      </c>
      <c r="C2" s="8"/>
      <c r="D2" s="59" t="s">
        <v>492</v>
      </c>
      <c r="E2" s="59" t="s">
        <v>263</v>
      </c>
      <c r="F2" s="8"/>
      <c r="G2" s="5" t="s">
        <v>2</v>
      </c>
      <c r="H2" s="5" t="s">
        <v>491</v>
      </c>
    </row>
    <row r="3" spans="1:8" x14ac:dyDescent="0.35">
      <c r="A3" s="13" t="s">
        <v>982</v>
      </c>
      <c r="B3" s="13" t="s">
        <v>1080</v>
      </c>
      <c r="D3" s="13" t="s">
        <v>828</v>
      </c>
      <c r="E3" s="13" t="s">
        <v>262</v>
      </c>
      <c r="G3" s="13" t="s">
        <v>863</v>
      </c>
      <c r="H3" s="13" t="s">
        <v>1083</v>
      </c>
    </row>
    <row r="4" spans="1:8" x14ac:dyDescent="0.35">
      <c r="A4" s="13" t="s">
        <v>723</v>
      </c>
      <c r="B4" s="13" t="s">
        <v>1080</v>
      </c>
      <c r="D4" s="13" t="s">
        <v>865</v>
      </c>
      <c r="E4" s="13" t="s">
        <v>262</v>
      </c>
      <c r="G4" s="13" t="s">
        <v>850</v>
      </c>
      <c r="H4" s="13" t="s">
        <v>1083</v>
      </c>
    </row>
    <row r="5" spans="1:8" ht="43.5" x14ac:dyDescent="0.35">
      <c r="A5" s="13" t="s">
        <v>896</v>
      </c>
      <c r="B5" s="13" t="s">
        <v>1080</v>
      </c>
      <c r="D5" s="13" t="s">
        <v>516</v>
      </c>
      <c r="E5" s="13" t="s">
        <v>262</v>
      </c>
      <c r="G5" s="1" t="s">
        <v>876</v>
      </c>
      <c r="H5" t="s">
        <v>1425</v>
      </c>
    </row>
    <row r="6" spans="1:8" x14ac:dyDescent="0.35">
      <c r="A6" s="13" t="s">
        <v>849</v>
      </c>
      <c r="B6" s="13" t="s">
        <v>1080</v>
      </c>
      <c r="D6" s="13" t="s">
        <v>981</v>
      </c>
      <c r="E6" s="13" t="s">
        <v>488</v>
      </c>
      <c r="G6" s="1" t="s">
        <v>885</v>
      </c>
      <c r="H6" t="s">
        <v>1424</v>
      </c>
    </row>
    <row r="7" spans="1:8" ht="29" x14ac:dyDescent="0.35">
      <c r="A7" s="13" t="s">
        <v>917</v>
      </c>
      <c r="B7" s="13" t="s">
        <v>1080</v>
      </c>
      <c r="D7" s="13" t="s">
        <v>978</v>
      </c>
      <c r="E7" s="13" t="s">
        <v>488</v>
      </c>
      <c r="G7" s="1" t="s">
        <v>977</v>
      </c>
      <c r="H7" t="s">
        <v>261</v>
      </c>
    </row>
    <row r="8" spans="1:8" ht="29" x14ac:dyDescent="0.35">
      <c r="A8" s="13" t="s">
        <v>598</v>
      </c>
      <c r="B8" s="13" t="s">
        <v>1075</v>
      </c>
      <c r="D8" s="13" t="s">
        <v>975</v>
      </c>
      <c r="E8" s="13" t="s">
        <v>488</v>
      </c>
      <c r="G8" s="1" t="s">
        <v>974</v>
      </c>
      <c r="H8" t="s">
        <v>261</v>
      </c>
    </row>
    <row r="9" spans="1:8" ht="29" x14ac:dyDescent="0.35">
      <c r="A9" s="1" t="s">
        <v>839</v>
      </c>
      <c r="B9" s="13" t="s">
        <v>1075</v>
      </c>
      <c r="D9" s="13" t="s">
        <v>972</v>
      </c>
      <c r="E9" s="1" t="s">
        <v>254</v>
      </c>
      <c r="G9" s="1" t="s">
        <v>971</v>
      </c>
      <c r="H9" t="s">
        <v>258</v>
      </c>
    </row>
    <row r="10" spans="1:8" ht="43.5" x14ac:dyDescent="0.35">
      <c r="A10" s="13" t="s">
        <v>881</v>
      </c>
      <c r="B10" s="13" t="s">
        <v>1075</v>
      </c>
      <c r="D10" s="13" t="s">
        <v>845</v>
      </c>
      <c r="E10" s="1" t="s">
        <v>254</v>
      </c>
      <c r="G10" s="1" t="s">
        <v>968</v>
      </c>
      <c r="H10" t="s">
        <v>258</v>
      </c>
    </row>
    <row r="11" spans="1:8" ht="29" x14ac:dyDescent="0.35">
      <c r="A11" s="13" t="s">
        <v>857</v>
      </c>
      <c r="B11" s="13" t="s">
        <v>1077</v>
      </c>
      <c r="D11" s="13" t="s">
        <v>841</v>
      </c>
      <c r="E11" s="1" t="s">
        <v>254</v>
      </c>
      <c r="G11" s="1" t="s">
        <v>965</v>
      </c>
      <c r="H11" t="s">
        <v>258</v>
      </c>
    </row>
    <row r="12" spans="1:8" ht="29" x14ac:dyDescent="0.35">
      <c r="A12" s="13" t="s">
        <v>438</v>
      </c>
      <c r="B12" s="13" t="s">
        <v>1077</v>
      </c>
      <c r="D12" s="13" t="s">
        <v>934</v>
      </c>
      <c r="E12" s="1" t="s">
        <v>254</v>
      </c>
      <c r="G12" s="1" t="s">
        <v>963</v>
      </c>
      <c r="H12" t="s">
        <v>258</v>
      </c>
    </row>
    <row r="13" spans="1:8" x14ac:dyDescent="0.35">
      <c r="A13" s="13" t="s">
        <v>767</v>
      </c>
      <c r="B13" s="13" t="s">
        <v>1077</v>
      </c>
      <c r="D13" s="13" t="s">
        <v>886</v>
      </c>
      <c r="E13" s="1" t="s">
        <v>254</v>
      </c>
      <c r="G13" s="1" t="s">
        <v>835</v>
      </c>
      <c r="H13" s="13" t="s">
        <v>258</v>
      </c>
    </row>
    <row r="14" spans="1:8" ht="29" x14ac:dyDescent="0.35">
      <c r="A14" s="1" t="s">
        <v>1577</v>
      </c>
      <c r="B14" s="13" t="s">
        <v>1077</v>
      </c>
      <c r="D14" s="1" t="s">
        <v>861</v>
      </c>
      <c r="E14" s="1" t="s">
        <v>254</v>
      </c>
      <c r="G14" s="1" t="s">
        <v>960</v>
      </c>
      <c r="H14" t="s">
        <v>260</v>
      </c>
    </row>
    <row r="15" spans="1:8" ht="29" x14ac:dyDescent="0.35">
      <c r="A15" s="13" t="s">
        <v>973</v>
      </c>
      <c r="B15" s="13" t="s">
        <v>291</v>
      </c>
      <c r="D15" s="1" t="s">
        <v>870</v>
      </c>
      <c r="E15" s="1" t="s">
        <v>254</v>
      </c>
      <c r="G15" s="1" t="s">
        <v>957</v>
      </c>
      <c r="H15" t="s">
        <v>260</v>
      </c>
    </row>
    <row r="16" spans="1:8" ht="29" x14ac:dyDescent="0.35">
      <c r="A16" s="13" t="s">
        <v>950</v>
      </c>
      <c r="B16" s="13" t="s">
        <v>291</v>
      </c>
      <c r="D16" s="1" t="s">
        <v>845</v>
      </c>
      <c r="E16" s="1" t="s">
        <v>254</v>
      </c>
      <c r="G16" s="1" t="s">
        <v>954</v>
      </c>
      <c r="H16" t="s">
        <v>260</v>
      </c>
    </row>
    <row r="17" spans="1:8" ht="29" x14ac:dyDescent="0.35">
      <c r="A17" s="13" t="s">
        <v>230</v>
      </c>
      <c r="B17" s="13" t="s">
        <v>1055</v>
      </c>
      <c r="D17" s="1" t="s">
        <v>851</v>
      </c>
      <c r="E17" s="1" t="s">
        <v>254</v>
      </c>
      <c r="G17" s="1" t="s">
        <v>948</v>
      </c>
      <c r="H17" t="s">
        <v>260</v>
      </c>
    </row>
    <row r="18" spans="1:8" x14ac:dyDescent="0.35">
      <c r="A18" s="13" t="s">
        <v>959</v>
      </c>
      <c r="B18" s="13" t="s">
        <v>1055</v>
      </c>
      <c r="D18" s="1" t="s">
        <v>833</v>
      </c>
      <c r="E18" s="1" t="s">
        <v>254</v>
      </c>
      <c r="G18" s="1" t="s">
        <v>847</v>
      </c>
      <c r="H18" s="13" t="s">
        <v>260</v>
      </c>
    </row>
    <row r="19" spans="1:8" ht="29" x14ac:dyDescent="0.35">
      <c r="A19" s="13" t="s">
        <v>932</v>
      </c>
      <c r="B19" s="13" t="s">
        <v>1055</v>
      </c>
      <c r="D19" s="1" t="s">
        <v>831</v>
      </c>
      <c r="E19" s="1" t="s">
        <v>254</v>
      </c>
      <c r="G19" s="13" t="s">
        <v>922</v>
      </c>
      <c r="H19" s="13" t="s">
        <v>260</v>
      </c>
    </row>
    <row r="20" spans="1:8" ht="29" x14ac:dyDescent="0.35">
      <c r="A20" s="13" t="s">
        <v>875</v>
      </c>
      <c r="B20" s="13" t="s">
        <v>1055</v>
      </c>
      <c r="D20" s="1" t="s">
        <v>1513</v>
      </c>
      <c r="E20" s="1" t="s">
        <v>254</v>
      </c>
      <c r="G20" s="1" t="s">
        <v>945</v>
      </c>
      <c r="H20" s="13" t="s">
        <v>260</v>
      </c>
    </row>
    <row r="21" spans="1:8" ht="29" x14ac:dyDescent="0.35">
      <c r="A21" s="13" t="s">
        <v>363</v>
      </c>
      <c r="B21" s="13" t="s">
        <v>1055</v>
      </c>
      <c r="D21" s="1" t="s">
        <v>1593</v>
      </c>
      <c r="E21" s="1" t="s">
        <v>254</v>
      </c>
      <c r="G21" s="1" t="s">
        <v>942</v>
      </c>
      <c r="H21" t="s">
        <v>259</v>
      </c>
    </row>
    <row r="22" spans="1:8" ht="29" x14ac:dyDescent="0.35">
      <c r="A22" s="13" t="s">
        <v>899</v>
      </c>
      <c r="B22" s="13" t="s">
        <v>1055</v>
      </c>
      <c r="D22" s="1" t="s">
        <v>2046</v>
      </c>
      <c r="E22" s="1" t="s">
        <v>254</v>
      </c>
      <c r="G22" s="1" t="s">
        <v>933</v>
      </c>
      <c r="H22" t="s">
        <v>259</v>
      </c>
    </row>
    <row r="23" spans="1:8" ht="43.5" x14ac:dyDescent="0.35">
      <c r="A23" s="13" t="s">
        <v>907</v>
      </c>
      <c r="B23" s="13" t="s">
        <v>1055</v>
      </c>
      <c r="D23" s="1" t="s">
        <v>1588</v>
      </c>
      <c r="E23" s="1" t="s">
        <v>254</v>
      </c>
      <c r="G23" s="1" t="s">
        <v>930</v>
      </c>
      <c r="H23" t="s">
        <v>259</v>
      </c>
    </row>
    <row r="24" spans="1:8" x14ac:dyDescent="0.35">
      <c r="A24" s="13" t="s">
        <v>901</v>
      </c>
      <c r="B24" s="13" t="s">
        <v>1055</v>
      </c>
      <c r="D24" s="13" t="s">
        <v>1565</v>
      </c>
      <c r="E24" s="1" t="s">
        <v>254</v>
      </c>
      <c r="G24" s="1" t="s">
        <v>921</v>
      </c>
      <c r="H24" t="s">
        <v>259</v>
      </c>
    </row>
    <row r="25" spans="1:8" ht="29" x14ac:dyDescent="0.35">
      <c r="A25" s="13" t="s">
        <v>898</v>
      </c>
      <c r="B25" s="13" t="s">
        <v>1055</v>
      </c>
      <c r="D25" s="13" t="s">
        <v>1583</v>
      </c>
      <c r="E25" s="1" t="s">
        <v>254</v>
      </c>
      <c r="G25" s="1" t="s">
        <v>918</v>
      </c>
      <c r="H25" t="s">
        <v>259</v>
      </c>
    </row>
    <row r="26" spans="1:8" ht="29" x14ac:dyDescent="0.35">
      <c r="A26" s="13" t="s">
        <v>931</v>
      </c>
      <c r="B26" s="13" t="s">
        <v>1055</v>
      </c>
      <c r="D26" s="14" t="s">
        <v>1606</v>
      </c>
      <c r="E26" s="1" t="s">
        <v>254</v>
      </c>
      <c r="G26" s="1" t="s">
        <v>915</v>
      </c>
      <c r="H26" t="s">
        <v>259</v>
      </c>
    </row>
    <row r="27" spans="1:8" x14ac:dyDescent="0.35">
      <c r="A27" s="13" t="s">
        <v>846</v>
      </c>
      <c r="B27" s="13" t="s">
        <v>1078</v>
      </c>
      <c r="D27" s="13" t="s">
        <v>969</v>
      </c>
      <c r="E27" s="13" t="s">
        <v>255</v>
      </c>
      <c r="G27" s="1" t="s">
        <v>888</v>
      </c>
      <c r="H27" t="s">
        <v>259</v>
      </c>
    </row>
    <row r="28" spans="1:8" ht="29" x14ac:dyDescent="0.35">
      <c r="A28" s="13" t="s">
        <v>354</v>
      </c>
      <c r="B28" s="13" t="s">
        <v>1078</v>
      </c>
      <c r="D28" s="13" t="s">
        <v>830</v>
      </c>
      <c r="E28" s="13" t="s">
        <v>255</v>
      </c>
      <c r="G28" s="1" t="s">
        <v>1912</v>
      </c>
      <c r="H28" s="13" t="s">
        <v>259</v>
      </c>
    </row>
    <row r="29" spans="1:8" ht="29" x14ac:dyDescent="0.35">
      <c r="A29" s="13" t="s">
        <v>935</v>
      </c>
      <c r="B29" s="13" t="s">
        <v>878</v>
      </c>
      <c r="D29" s="13" t="s">
        <v>914</v>
      </c>
      <c r="E29" s="13" t="s">
        <v>255</v>
      </c>
      <c r="G29" s="1" t="s">
        <v>858</v>
      </c>
      <c r="H29" t="s">
        <v>256</v>
      </c>
    </row>
    <row r="30" spans="1:8" ht="29" x14ac:dyDescent="0.35">
      <c r="A30" s="13" t="s">
        <v>923</v>
      </c>
      <c r="B30" s="13" t="s">
        <v>878</v>
      </c>
      <c r="D30" s="13" t="s">
        <v>852</v>
      </c>
      <c r="E30" s="13" t="s">
        <v>255</v>
      </c>
      <c r="G30" s="1" t="s">
        <v>900</v>
      </c>
      <c r="H30" t="s">
        <v>256</v>
      </c>
    </row>
    <row r="31" spans="1:8" ht="29" x14ac:dyDescent="0.35">
      <c r="A31" s="13" t="s">
        <v>878</v>
      </c>
      <c r="B31" s="13" t="s">
        <v>878</v>
      </c>
      <c r="D31" s="13" t="s">
        <v>961</v>
      </c>
      <c r="E31" s="13" t="s">
        <v>28</v>
      </c>
      <c r="G31" s="1" t="s">
        <v>936</v>
      </c>
      <c r="H31" t="s">
        <v>1056</v>
      </c>
    </row>
    <row r="32" spans="1:8" ht="29" x14ac:dyDescent="0.35">
      <c r="A32" s="1" t="s">
        <v>889</v>
      </c>
      <c r="B32" s="13" t="s">
        <v>878</v>
      </c>
      <c r="D32" s="13" t="s">
        <v>958</v>
      </c>
      <c r="E32" s="13" t="s">
        <v>28</v>
      </c>
      <c r="G32" s="1" t="s">
        <v>927</v>
      </c>
      <c r="H32" t="s">
        <v>1056</v>
      </c>
    </row>
    <row r="33" spans="1:32" ht="29" x14ac:dyDescent="0.35">
      <c r="A33" s="13" t="s">
        <v>904</v>
      </c>
      <c r="B33" s="13" t="s">
        <v>878</v>
      </c>
      <c r="D33" s="13" t="s">
        <v>955</v>
      </c>
      <c r="E33" s="13" t="s">
        <v>9</v>
      </c>
      <c r="G33" s="1" t="s">
        <v>924</v>
      </c>
      <c r="H33" t="s">
        <v>1056</v>
      </c>
    </row>
    <row r="34" spans="1:32" ht="29" x14ac:dyDescent="0.35">
      <c r="A34" s="13" t="s">
        <v>905</v>
      </c>
      <c r="B34" s="13" t="s">
        <v>878</v>
      </c>
      <c r="D34" s="13" t="s">
        <v>952</v>
      </c>
      <c r="E34" s="13" t="s">
        <v>9</v>
      </c>
      <c r="G34" s="1" t="s">
        <v>912</v>
      </c>
      <c r="H34" t="s">
        <v>1056</v>
      </c>
    </row>
    <row r="35" spans="1:32" ht="43.5" x14ac:dyDescent="0.35">
      <c r="A35" s="13" t="s">
        <v>869</v>
      </c>
      <c r="B35" s="13" t="s">
        <v>1076</v>
      </c>
      <c r="D35" s="13" t="s">
        <v>949</v>
      </c>
      <c r="E35" s="13" t="s">
        <v>9</v>
      </c>
      <c r="G35" s="1" t="s">
        <v>980</v>
      </c>
      <c r="H35" t="s">
        <v>1056</v>
      </c>
    </row>
    <row r="36" spans="1:32" ht="29" x14ac:dyDescent="0.35">
      <c r="A36" s="13" t="s">
        <v>860</v>
      </c>
      <c r="B36" s="13" t="s">
        <v>1076</v>
      </c>
      <c r="D36" s="13" t="s">
        <v>946</v>
      </c>
      <c r="E36" s="13" t="s">
        <v>9</v>
      </c>
      <c r="G36" s="1" t="s">
        <v>864</v>
      </c>
      <c r="H36" t="s">
        <v>1056</v>
      </c>
    </row>
    <row r="37" spans="1:32" x14ac:dyDescent="0.35">
      <c r="A37" s="13" t="s">
        <v>868</v>
      </c>
      <c r="B37" s="13" t="s">
        <v>1076</v>
      </c>
      <c r="D37" s="13" t="s">
        <v>943</v>
      </c>
      <c r="E37" s="13" t="s">
        <v>9</v>
      </c>
      <c r="G37" s="1" t="s">
        <v>938</v>
      </c>
      <c r="H37" t="s">
        <v>1056</v>
      </c>
    </row>
    <row r="38" spans="1:32" ht="29" x14ac:dyDescent="0.35">
      <c r="A38" s="13" t="s">
        <v>883</v>
      </c>
      <c r="B38" s="13" t="s">
        <v>1076</v>
      </c>
      <c r="D38" s="13" t="s">
        <v>829</v>
      </c>
      <c r="E38" s="13" t="s">
        <v>9</v>
      </c>
      <c r="G38" s="1" t="s">
        <v>929</v>
      </c>
      <c r="H38" t="s">
        <v>1056</v>
      </c>
    </row>
    <row r="39" spans="1:32" x14ac:dyDescent="0.35">
      <c r="A39" s="13" t="s">
        <v>877</v>
      </c>
      <c r="B39" s="13" t="s">
        <v>1076</v>
      </c>
      <c r="D39" s="13" t="s">
        <v>840</v>
      </c>
      <c r="E39" s="13" t="s">
        <v>9</v>
      </c>
      <c r="G39" s="1" t="s">
        <v>926</v>
      </c>
      <c r="H39" t="s">
        <v>1056</v>
      </c>
    </row>
    <row r="40" spans="1:32" ht="29" x14ac:dyDescent="0.35">
      <c r="A40" s="13" t="s">
        <v>871</v>
      </c>
      <c r="B40" s="13" t="s">
        <v>1076</v>
      </c>
      <c r="D40" s="13" t="s">
        <v>628</v>
      </c>
      <c r="E40" s="13" t="s">
        <v>9</v>
      </c>
      <c r="G40" s="1" t="s">
        <v>834</v>
      </c>
      <c r="H40" t="s">
        <v>1056</v>
      </c>
    </row>
    <row r="41" spans="1:32" ht="58" x14ac:dyDescent="0.35">
      <c r="A41" s="13" t="s">
        <v>887</v>
      </c>
      <c r="B41" s="13" t="s">
        <v>1074</v>
      </c>
      <c r="D41" s="13" t="s">
        <v>925</v>
      </c>
      <c r="E41" s="61" t="s">
        <v>1428</v>
      </c>
      <c r="G41" s="1" t="s">
        <v>832</v>
      </c>
      <c r="H41" t="s">
        <v>1056</v>
      </c>
    </row>
    <row r="42" spans="1:32" ht="43.5" x14ac:dyDescent="0.35">
      <c r="A42" s="13" t="s">
        <v>854</v>
      </c>
      <c r="B42" s="13" t="s">
        <v>1074</v>
      </c>
      <c r="D42" s="13" t="s">
        <v>920</v>
      </c>
      <c r="E42" s="61" t="s">
        <v>1428</v>
      </c>
      <c r="G42" s="1" t="s">
        <v>837</v>
      </c>
      <c r="H42" t="s">
        <v>1056</v>
      </c>
    </row>
    <row r="43" spans="1:32" ht="72.5" x14ac:dyDescent="0.35">
      <c r="A43" s="13" t="s">
        <v>826</v>
      </c>
      <c r="B43" s="13" t="s">
        <v>1081</v>
      </c>
      <c r="D43" s="13" t="s">
        <v>902</v>
      </c>
      <c r="E43" s="61" t="s">
        <v>1428</v>
      </c>
      <c r="G43" s="1" t="s">
        <v>838</v>
      </c>
      <c r="H43" t="s">
        <v>1056</v>
      </c>
    </row>
    <row r="44" spans="1:32" ht="58" x14ac:dyDescent="0.35">
      <c r="A44" s="13" t="s">
        <v>944</v>
      </c>
      <c r="B44" s="13" t="s">
        <v>1426</v>
      </c>
      <c r="D44" s="13" t="s">
        <v>890</v>
      </c>
      <c r="E44" s="61" t="s">
        <v>1428</v>
      </c>
      <c r="G44" s="1" t="s">
        <v>836</v>
      </c>
      <c r="H44" t="s">
        <v>1056</v>
      </c>
    </row>
    <row r="45" spans="1:32" ht="29" x14ac:dyDescent="0.35">
      <c r="A45" s="61" t="s">
        <v>892</v>
      </c>
      <c r="B45" s="13" t="s">
        <v>1426</v>
      </c>
      <c r="D45" s="13" t="s">
        <v>872</v>
      </c>
      <c r="E45" s="61" t="s">
        <v>1428</v>
      </c>
      <c r="G45" s="13" t="s">
        <v>928</v>
      </c>
      <c r="H45" t="s">
        <v>1056</v>
      </c>
      <c r="I45" s="14"/>
      <c r="J45" s="14"/>
      <c r="K45" s="14"/>
      <c r="L45" s="14"/>
      <c r="M45" s="14"/>
      <c r="N45" s="14"/>
      <c r="O45" s="14"/>
      <c r="P45" s="14"/>
      <c r="Q45" s="14"/>
      <c r="R45" s="14"/>
      <c r="S45" s="14"/>
      <c r="T45" s="14"/>
      <c r="U45" s="14"/>
      <c r="V45" s="14"/>
      <c r="W45" s="14"/>
      <c r="X45" s="14"/>
      <c r="Y45" s="14"/>
      <c r="Z45" s="14"/>
      <c r="AA45" s="14"/>
      <c r="AB45" s="14"/>
      <c r="AC45" s="14"/>
      <c r="AD45" s="14"/>
      <c r="AE45" s="14"/>
      <c r="AF45" s="14"/>
    </row>
    <row r="46" spans="1:32" ht="58" x14ac:dyDescent="0.35">
      <c r="A46" s="15" t="s">
        <v>1125</v>
      </c>
      <c r="B46" s="13" t="s">
        <v>1426</v>
      </c>
      <c r="D46" s="13" t="s">
        <v>866</v>
      </c>
      <c r="E46" s="61" t="s">
        <v>1428</v>
      </c>
      <c r="G46" s="13" t="s">
        <v>884</v>
      </c>
      <c r="H46" t="s">
        <v>1056</v>
      </c>
      <c r="I46" s="14"/>
      <c r="J46" s="14"/>
      <c r="K46" s="14"/>
      <c r="L46" s="14"/>
      <c r="M46" s="14"/>
      <c r="N46" s="14"/>
      <c r="O46" s="14"/>
      <c r="P46" s="14"/>
      <c r="Q46" s="14"/>
      <c r="R46" s="14"/>
      <c r="S46" s="14"/>
      <c r="T46" s="14"/>
      <c r="U46" s="14"/>
      <c r="V46" s="14"/>
      <c r="W46" s="14"/>
      <c r="X46" s="14"/>
      <c r="Y46" s="14"/>
      <c r="Z46" s="14"/>
      <c r="AA46" s="14"/>
      <c r="AB46" s="14"/>
      <c r="AC46" s="14"/>
      <c r="AD46" s="14"/>
      <c r="AE46" s="14"/>
      <c r="AF46" s="14"/>
    </row>
    <row r="47" spans="1:32" ht="29" x14ac:dyDescent="0.35">
      <c r="A47" s="13" t="s">
        <v>976</v>
      </c>
      <c r="B47" s="13" t="s">
        <v>1072</v>
      </c>
      <c r="D47" s="13" t="s">
        <v>848</v>
      </c>
      <c r="E47" s="61" t="s">
        <v>1428</v>
      </c>
      <c r="G47" s="1" t="s">
        <v>939</v>
      </c>
      <c r="H47" t="s">
        <v>2191</v>
      </c>
      <c r="I47" s="14"/>
      <c r="J47" s="14"/>
      <c r="K47" s="14"/>
      <c r="L47" s="14"/>
      <c r="M47" s="14"/>
      <c r="N47" s="14"/>
      <c r="O47" s="14"/>
      <c r="P47" s="14"/>
      <c r="Q47" s="14"/>
      <c r="R47" s="14"/>
      <c r="S47" s="14"/>
      <c r="T47" s="14"/>
      <c r="U47" s="14"/>
      <c r="V47" s="14"/>
      <c r="W47" s="14"/>
      <c r="X47" s="14"/>
      <c r="Y47" s="14"/>
      <c r="Z47" s="14"/>
      <c r="AA47" s="14"/>
      <c r="AB47" s="14"/>
      <c r="AC47" s="14"/>
      <c r="AD47" s="14"/>
      <c r="AE47" s="14"/>
      <c r="AF47" s="14"/>
    </row>
    <row r="48" spans="1:32" ht="29" x14ac:dyDescent="0.35">
      <c r="A48" s="15" t="s">
        <v>694</v>
      </c>
      <c r="B48" s="13" t="s">
        <v>1079</v>
      </c>
      <c r="D48" s="61" t="s">
        <v>947</v>
      </c>
      <c r="E48" s="61" t="s">
        <v>1428</v>
      </c>
      <c r="G48" s="1" t="s">
        <v>882</v>
      </c>
      <c r="H48" t="s">
        <v>2191</v>
      </c>
      <c r="I48" s="14"/>
      <c r="J48" s="14"/>
      <c r="K48" s="14"/>
      <c r="L48" s="14"/>
      <c r="M48" s="14"/>
      <c r="N48" s="14"/>
      <c r="O48" s="14"/>
      <c r="P48" s="14"/>
      <c r="Q48" s="14"/>
      <c r="R48" s="14"/>
      <c r="S48" s="14"/>
      <c r="T48" s="14"/>
      <c r="U48" s="14"/>
      <c r="V48" s="14"/>
      <c r="W48" s="14"/>
      <c r="X48" s="14"/>
      <c r="Y48" s="14"/>
      <c r="Z48" s="14"/>
      <c r="AA48" s="14"/>
      <c r="AB48" s="14"/>
      <c r="AC48" s="14"/>
      <c r="AD48" s="14"/>
      <c r="AE48" s="14"/>
      <c r="AF48" s="14"/>
    </row>
    <row r="49" spans="1:32" s="9" customFormat="1" ht="72.5" x14ac:dyDescent="0.35">
      <c r="A49" s="13" t="s">
        <v>164</v>
      </c>
      <c r="B49" s="13" t="s">
        <v>1079</v>
      </c>
      <c r="D49" s="1" t="s">
        <v>1471</v>
      </c>
      <c r="E49" s="61" t="s">
        <v>1428</v>
      </c>
      <c r="G49" s="1" t="s">
        <v>879</v>
      </c>
      <c r="H49" t="s">
        <v>2191</v>
      </c>
      <c r="I49" s="13"/>
      <c r="J49" s="13"/>
      <c r="K49" s="13"/>
      <c r="L49" s="13"/>
      <c r="M49" s="13"/>
      <c r="N49" s="13"/>
      <c r="O49" s="13"/>
      <c r="P49" s="13"/>
      <c r="Q49" s="13"/>
      <c r="R49" s="13"/>
      <c r="S49" s="13"/>
      <c r="T49" s="13"/>
      <c r="U49" s="13"/>
      <c r="V49" s="13"/>
      <c r="W49" s="13"/>
      <c r="X49" s="13"/>
      <c r="Y49" s="13"/>
      <c r="Z49" s="13"/>
      <c r="AA49" s="13"/>
      <c r="AB49" s="13"/>
      <c r="AC49" s="13"/>
      <c r="AD49" s="13"/>
      <c r="AE49" s="13"/>
      <c r="AF49" s="13"/>
    </row>
    <row r="50" spans="1:32" s="9" customFormat="1" ht="29" x14ac:dyDescent="0.35">
      <c r="A50" s="13" t="s">
        <v>989</v>
      </c>
      <c r="B50" s="13" t="s">
        <v>1079</v>
      </c>
      <c r="D50" s="13" t="s">
        <v>966</v>
      </c>
      <c r="E50" s="13" t="s">
        <v>287</v>
      </c>
      <c r="G50" s="1" t="s">
        <v>867</v>
      </c>
      <c r="H50" t="s">
        <v>2191</v>
      </c>
      <c r="I50" s="13"/>
      <c r="J50" s="13"/>
      <c r="K50" s="13"/>
      <c r="L50" s="13"/>
      <c r="M50" s="13"/>
      <c r="N50" s="13"/>
      <c r="O50" s="13"/>
      <c r="P50" s="13"/>
      <c r="Q50" s="13"/>
      <c r="R50" s="13"/>
      <c r="S50" s="13"/>
      <c r="T50" s="13"/>
      <c r="U50" s="13"/>
      <c r="V50" s="13"/>
      <c r="W50" s="13"/>
      <c r="X50" s="13"/>
      <c r="Y50" s="13"/>
      <c r="Z50" s="13"/>
      <c r="AA50" s="13"/>
      <c r="AB50" s="13"/>
      <c r="AC50" s="13"/>
      <c r="AD50" s="13"/>
      <c r="AE50" s="13"/>
      <c r="AF50" s="13"/>
    </row>
    <row r="51" spans="1:32" s="9" customFormat="1" ht="58" x14ac:dyDescent="0.35">
      <c r="A51" s="13" t="s">
        <v>496</v>
      </c>
      <c r="B51" s="13" t="s">
        <v>1079</v>
      </c>
      <c r="D51" s="13" t="s">
        <v>964</v>
      </c>
      <c r="E51" s="13" t="s">
        <v>1084</v>
      </c>
      <c r="G51" s="1" t="s">
        <v>855</v>
      </c>
      <c r="H51" s="14" t="s">
        <v>2191</v>
      </c>
      <c r="I51" s="13"/>
      <c r="J51" s="13"/>
      <c r="K51" s="13"/>
      <c r="L51" s="13"/>
      <c r="M51" s="13"/>
      <c r="N51" s="13"/>
      <c r="O51" s="13"/>
      <c r="P51" s="13"/>
      <c r="Q51" s="13"/>
      <c r="R51" s="13"/>
      <c r="S51" s="13"/>
      <c r="T51" s="13"/>
      <c r="U51" s="13"/>
      <c r="V51" s="13"/>
      <c r="W51" s="13"/>
      <c r="X51" s="13"/>
      <c r="Y51" s="13"/>
      <c r="Z51" s="13"/>
      <c r="AA51" s="13"/>
      <c r="AB51" s="13"/>
      <c r="AC51" s="13"/>
      <c r="AD51" s="13"/>
      <c r="AE51" s="13"/>
      <c r="AF51" s="13"/>
    </row>
    <row r="52" spans="1:32" s="9" customFormat="1" ht="29" x14ac:dyDescent="0.35">
      <c r="A52" s="13" t="s">
        <v>624</v>
      </c>
      <c r="B52" s="13" t="s">
        <v>1079</v>
      </c>
      <c r="D52" s="13" t="s">
        <v>940</v>
      </c>
      <c r="E52" s="13" t="s">
        <v>1084</v>
      </c>
      <c r="G52" s="1" t="s">
        <v>909</v>
      </c>
      <c r="H52" t="s">
        <v>257</v>
      </c>
      <c r="I52" s="13"/>
      <c r="J52" s="13"/>
      <c r="K52" s="13"/>
      <c r="L52" s="13"/>
      <c r="M52" s="13"/>
      <c r="N52" s="13"/>
      <c r="O52" s="13"/>
      <c r="P52" s="13"/>
      <c r="Q52" s="13"/>
      <c r="R52" s="13"/>
      <c r="S52" s="13"/>
      <c r="T52" s="13"/>
      <c r="U52" s="13"/>
      <c r="V52" s="13"/>
      <c r="W52" s="13"/>
      <c r="X52" s="13"/>
      <c r="Y52" s="13"/>
      <c r="Z52" s="13"/>
      <c r="AA52" s="13"/>
      <c r="AB52" s="13"/>
      <c r="AC52" s="13"/>
      <c r="AD52" s="13"/>
      <c r="AE52" s="13"/>
      <c r="AF52" s="13"/>
    </row>
    <row r="53" spans="1:32" s="9" customFormat="1" ht="43.5" x14ac:dyDescent="0.35">
      <c r="A53" s="13" t="s">
        <v>712</v>
      </c>
      <c r="B53" s="13" t="s">
        <v>1079</v>
      </c>
      <c r="D53" s="13" t="s">
        <v>874</v>
      </c>
      <c r="E53" s="13" t="s">
        <v>1084</v>
      </c>
      <c r="G53" s="1" t="s">
        <v>906</v>
      </c>
      <c r="H53" t="s">
        <v>257</v>
      </c>
      <c r="I53" s="13"/>
      <c r="J53" s="13"/>
      <c r="K53" s="13"/>
      <c r="L53" s="13"/>
      <c r="M53" s="13"/>
      <c r="N53" s="13"/>
      <c r="O53" s="13"/>
      <c r="P53" s="13"/>
      <c r="Q53" s="13"/>
      <c r="R53" s="13"/>
      <c r="S53" s="13"/>
      <c r="T53" s="13"/>
      <c r="U53" s="13"/>
      <c r="V53" s="13"/>
      <c r="W53" s="13"/>
      <c r="X53" s="13"/>
      <c r="Y53" s="13"/>
      <c r="Z53" s="13"/>
      <c r="AA53" s="13"/>
      <c r="AB53" s="13"/>
      <c r="AC53" s="13"/>
      <c r="AD53" s="13"/>
      <c r="AE53" s="13"/>
      <c r="AF53" s="13"/>
    </row>
    <row r="54" spans="1:32" s="9" customFormat="1" ht="29" x14ac:dyDescent="0.35">
      <c r="A54" s="13" t="s">
        <v>696</v>
      </c>
      <c r="B54" s="13" t="s">
        <v>1079</v>
      </c>
      <c r="D54" s="13" t="s">
        <v>967</v>
      </c>
      <c r="E54" s="13" t="s">
        <v>1084</v>
      </c>
      <c r="G54" s="1" t="s">
        <v>903</v>
      </c>
      <c r="H54" t="s">
        <v>257</v>
      </c>
      <c r="I54" s="13"/>
      <c r="J54" s="13"/>
      <c r="K54" s="13"/>
      <c r="L54" s="13"/>
      <c r="M54" s="13"/>
      <c r="N54" s="13"/>
      <c r="O54" s="13"/>
      <c r="P54" s="13"/>
      <c r="Q54" s="13"/>
      <c r="R54" s="13"/>
      <c r="S54" s="13"/>
      <c r="T54" s="13"/>
      <c r="U54" s="13"/>
      <c r="V54" s="13"/>
      <c r="W54" s="13"/>
      <c r="X54" s="13"/>
      <c r="Y54" s="13"/>
      <c r="Z54" s="13"/>
      <c r="AA54" s="13"/>
      <c r="AB54" s="13"/>
      <c r="AC54" s="13"/>
      <c r="AD54" s="13"/>
      <c r="AE54" s="13"/>
      <c r="AF54" s="13"/>
    </row>
    <row r="55" spans="1:32" s="9" customFormat="1" ht="29" x14ac:dyDescent="0.35">
      <c r="A55" s="1" t="s">
        <v>951</v>
      </c>
      <c r="B55" s="13" t="s">
        <v>1079</v>
      </c>
      <c r="D55" s="13" t="s">
        <v>893</v>
      </c>
      <c r="E55" s="13" t="s">
        <v>1084</v>
      </c>
      <c r="G55" s="1" t="s">
        <v>897</v>
      </c>
      <c r="H55" t="s">
        <v>257</v>
      </c>
      <c r="I55" s="13"/>
      <c r="J55" s="13"/>
      <c r="K55" s="13"/>
      <c r="L55" s="13"/>
      <c r="M55" s="13"/>
      <c r="N55" s="13"/>
      <c r="O55" s="13"/>
      <c r="P55" s="13"/>
      <c r="Q55" s="13"/>
      <c r="R55" s="13"/>
      <c r="S55" s="13"/>
      <c r="T55" s="13"/>
      <c r="U55" s="13"/>
      <c r="V55" s="13"/>
      <c r="W55" s="13"/>
      <c r="X55" s="13"/>
      <c r="Y55" s="13"/>
      <c r="Z55" s="13"/>
      <c r="AA55" s="13"/>
      <c r="AB55" s="13"/>
      <c r="AC55" s="13"/>
      <c r="AD55" s="13"/>
      <c r="AE55" s="13"/>
      <c r="AF55" s="13"/>
    </row>
    <row r="56" spans="1:32" s="9" customFormat="1" ht="43.5" x14ac:dyDescent="0.35">
      <c r="A56" s="1" t="s">
        <v>989</v>
      </c>
      <c r="B56" s="13" t="s">
        <v>2042</v>
      </c>
      <c r="D56" s="13" t="s">
        <v>880</v>
      </c>
      <c r="E56" s="13" t="s">
        <v>1084</v>
      </c>
      <c r="G56" s="1" t="s">
        <v>894</v>
      </c>
      <c r="H56" t="s">
        <v>257</v>
      </c>
      <c r="I56" s="13"/>
      <c r="J56" s="13"/>
      <c r="K56" s="13"/>
      <c r="L56" s="13"/>
      <c r="M56" s="13"/>
      <c r="N56" s="13"/>
      <c r="O56" s="13"/>
      <c r="P56" s="13"/>
      <c r="Q56" s="13"/>
      <c r="R56" s="13"/>
      <c r="S56" s="13"/>
      <c r="T56" s="13"/>
      <c r="U56" s="13"/>
      <c r="V56" s="13"/>
      <c r="W56" s="13"/>
      <c r="X56" s="13"/>
      <c r="Y56" s="13"/>
      <c r="Z56" s="13"/>
      <c r="AA56" s="13"/>
      <c r="AB56" s="13"/>
      <c r="AC56" s="13"/>
      <c r="AD56" s="13"/>
      <c r="AE56" s="13"/>
      <c r="AF56" s="13"/>
    </row>
    <row r="57" spans="1:32" s="9" customFormat="1" ht="29" x14ac:dyDescent="0.35">
      <c r="A57" s="1" t="s">
        <v>873</v>
      </c>
      <c r="B57" s="1" t="s">
        <v>1055</v>
      </c>
      <c r="D57" s="13" t="s">
        <v>859</v>
      </c>
      <c r="E57" s="13" t="s">
        <v>1084</v>
      </c>
      <c r="G57" s="1" t="s">
        <v>979</v>
      </c>
      <c r="H57" s="13" t="s">
        <v>257</v>
      </c>
      <c r="I57" s="13"/>
      <c r="J57" s="13"/>
      <c r="K57" s="13"/>
      <c r="L57" s="13"/>
      <c r="M57" s="13"/>
      <c r="N57" s="13"/>
      <c r="O57" s="13"/>
      <c r="P57" s="13"/>
      <c r="Q57" s="13"/>
      <c r="R57" s="13"/>
      <c r="S57" s="13"/>
      <c r="T57" s="13"/>
      <c r="U57" s="13"/>
      <c r="V57" s="13"/>
      <c r="W57" s="13"/>
      <c r="X57" s="13"/>
      <c r="Y57" s="13"/>
      <c r="Z57" s="13"/>
      <c r="AA57" s="13"/>
      <c r="AB57" s="13"/>
      <c r="AC57" s="13"/>
      <c r="AD57" s="13"/>
      <c r="AE57" s="13"/>
      <c r="AF57" s="13"/>
    </row>
    <row r="58" spans="1:32" s="9" customFormat="1" ht="29" x14ac:dyDescent="0.35">
      <c r="A58" s="1" t="s">
        <v>1263</v>
      </c>
      <c r="B58" s="13" t="s">
        <v>1079</v>
      </c>
      <c r="D58" s="13" t="s">
        <v>856</v>
      </c>
      <c r="E58" s="13" t="s">
        <v>1084</v>
      </c>
      <c r="G58" s="1" t="s">
        <v>908</v>
      </c>
      <c r="H58" s="13" t="s">
        <v>257</v>
      </c>
      <c r="I58" s="13"/>
      <c r="J58" s="13"/>
      <c r="K58" s="13"/>
      <c r="L58" s="13"/>
      <c r="M58" s="13"/>
      <c r="N58" s="13"/>
      <c r="O58" s="13"/>
      <c r="P58" s="13"/>
      <c r="Q58" s="13"/>
      <c r="R58" s="13"/>
      <c r="S58" s="13"/>
      <c r="T58" s="13"/>
      <c r="U58" s="13"/>
      <c r="V58" s="13"/>
      <c r="W58" s="13"/>
      <c r="X58" s="13"/>
      <c r="Y58" s="13"/>
      <c r="Z58" s="13"/>
      <c r="AA58" s="13"/>
      <c r="AB58" s="13"/>
      <c r="AC58" s="13"/>
      <c r="AD58" s="13"/>
      <c r="AE58" s="13"/>
      <c r="AF58" s="13"/>
    </row>
    <row r="59" spans="1:32" s="9" customFormat="1" x14ac:dyDescent="0.35">
      <c r="A59" s="1"/>
      <c r="B59" s="1"/>
      <c r="D59" s="13" t="s">
        <v>853</v>
      </c>
      <c r="E59" s="13" t="s">
        <v>1084</v>
      </c>
      <c r="G59" s="13" t="s">
        <v>895</v>
      </c>
      <c r="H59" s="13" t="s">
        <v>257</v>
      </c>
      <c r="I59" s="13"/>
      <c r="J59" s="13"/>
      <c r="K59" s="13"/>
      <c r="L59" s="13"/>
      <c r="M59" s="13"/>
      <c r="N59" s="13"/>
      <c r="O59" s="13"/>
      <c r="P59" s="13"/>
      <c r="Q59" s="13"/>
      <c r="R59" s="13"/>
      <c r="S59" s="13"/>
      <c r="T59" s="13"/>
      <c r="U59" s="13"/>
      <c r="V59" s="13"/>
      <c r="W59" s="13"/>
      <c r="X59" s="13"/>
      <c r="Y59" s="13"/>
      <c r="Z59" s="13"/>
      <c r="AA59" s="13"/>
      <c r="AB59" s="13"/>
      <c r="AC59" s="13"/>
      <c r="AD59" s="13"/>
      <c r="AE59" s="13"/>
      <c r="AF59" s="13"/>
    </row>
    <row r="60" spans="1:32" s="9" customFormat="1" x14ac:dyDescent="0.35">
      <c r="A60" s="1"/>
      <c r="B60" s="1"/>
      <c r="D60" s="13" t="s">
        <v>843</v>
      </c>
      <c r="E60" s="13" t="s">
        <v>1084</v>
      </c>
      <c r="G60" s="1"/>
      <c r="H60"/>
      <c r="I60" s="13"/>
      <c r="J60" s="13"/>
      <c r="K60" s="13"/>
      <c r="L60" s="13"/>
      <c r="M60" s="13"/>
      <c r="N60" s="13"/>
      <c r="O60" s="13"/>
      <c r="P60" s="13"/>
      <c r="Q60" s="13"/>
      <c r="R60" s="13"/>
      <c r="S60" s="13"/>
      <c r="T60" s="13"/>
      <c r="U60" s="13"/>
      <c r="V60" s="13"/>
      <c r="W60" s="13"/>
      <c r="X60" s="13"/>
      <c r="Y60" s="13"/>
      <c r="Z60" s="13"/>
      <c r="AA60" s="13"/>
      <c r="AB60" s="13"/>
      <c r="AC60" s="13"/>
      <c r="AD60" s="13"/>
      <c r="AE60" s="13"/>
      <c r="AF60" s="13"/>
    </row>
    <row r="61" spans="1:32" s="9" customFormat="1" x14ac:dyDescent="0.35">
      <c r="A61" s="1"/>
      <c r="B61" s="1"/>
      <c r="D61" s="13" t="s">
        <v>937</v>
      </c>
      <c r="E61" s="13" t="s">
        <v>1084</v>
      </c>
      <c r="G61" s="1"/>
      <c r="H61"/>
      <c r="I61" s="13"/>
      <c r="J61" s="13"/>
      <c r="K61" s="13"/>
      <c r="L61" s="13"/>
      <c r="M61" s="13"/>
      <c r="N61" s="13"/>
      <c r="O61" s="13"/>
      <c r="P61" s="13"/>
      <c r="Q61" s="13"/>
      <c r="R61" s="13"/>
      <c r="S61" s="13"/>
      <c r="T61" s="13"/>
      <c r="U61" s="13"/>
      <c r="V61" s="13"/>
      <c r="W61" s="13"/>
      <c r="X61" s="13"/>
      <c r="Y61" s="13"/>
      <c r="Z61" s="13"/>
      <c r="AA61" s="13"/>
      <c r="AB61" s="13"/>
      <c r="AC61" s="13"/>
      <c r="AD61" s="13"/>
      <c r="AE61" s="13"/>
      <c r="AF61" s="13"/>
    </row>
    <row r="62" spans="1:32" s="9" customFormat="1" x14ac:dyDescent="0.35">
      <c r="A62" s="1"/>
      <c r="B62" s="1"/>
      <c r="D62" s="13" t="s">
        <v>652</v>
      </c>
      <c r="E62" s="13" t="s">
        <v>1084</v>
      </c>
      <c r="G62" s="1"/>
      <c r="H62"/>
      <c r="I62" s="13"/>
      <c r="J62" s="13"/>
      <c r="K62" s="13"/>
      <c r="L62" s="13"/>
      <c r="M62" s="13"/>
      <c r="N62" s="13"/>
      <c r="O62" s="13"/>
      <c r="P62" s="13"/>
      <c r="Q62" s="13"/>
      <c r="R62" s="13"/>
      <c r="S62" s="13"/>
      <c r="T62" s="13"/>
      <c r="U62" s="13"/>
      <c r="V62" s="13"/>
      <c r="W62" s="13"/>
      <c r="X62" s="13"/>
      <c r="Y62" s="13"/>
      <c r="Z62" s="13"/>
      <c r="AA62" s="13"/>
      <c r="AB62" s="13"/>
      <c r="AC62" s="13"/>
      <c r="AD62" s="13"/>
      <c r="AE62" s="13"/>
      <c r="AF62" s="13"/>
    </row>
    <row r="63" spans="1:32" x14ac:dyDescent="0.35">
      <c r="D63" s="13" t="s">
        <v>953</v>
      </c>
      <c r="E63" s="13" t="s">
        <v>1084</v>
      </c>
    </row>
    <row r="64" spans="1:32" ht="29" x14ac:dyDescent="0.35">
      <c r="D64" s="13" t="s">
        <v>970</v>
      </c>
      <c r="E64" s="13" t="s">
        <v>1084</v>
      </c>
    </row>
    <row r="65" spans="4:5" ht="29" x14ac:dyDescent="0.35">
      <c r="D65" s="13" t="s">
        <v>962</v>
      </c>
      <c r="E65" s="13" t="s">
        <v>1084</v>
      </c>
    </row>
    <row r="66" spans="4:5" ht="29" x14ac:dyDescent="0.35">
      <c r="D66" s="13" t="s">
        <v>956</v>
      </c>
      <c r="E66" s="13" t="s">
        <v>1084</v>
      </c>
    </row>
    <row r="67" spans="4:5" x14ac:dyDescent="0.35">
      <c r="D67" s="13" t="s">
        <v>941</v>
      </c>
      <c r="E67" s="13" t="s">
        <v>1084</v>
      </c>
    </row>
    <row r="68" spans="4:5" x14ac:dyDescent="0.35">
      <c r="D68" s="13" t="s">
        <v>844</v>
      </c>
      <c r="E68" s="13" t="s">
        <v>1084</v>
      </c>
    </row>
    <row r="69" spans="4:5" x14ac:dyDescent="0.35">
      <c r="D69" s="13" t="s">
        <v>347</v>
      </c>
      <c r="E69" s="13" t="s">
        <v>1084</v>
      </c>
    </row>
    <row r="70" spans="4:5" x14ac:dyDescent="0.35">
      <c r="D70" s="1" t="s">
        <v>843</v>
      </c>
      <c r="E70" s="13" t="s">
        <v>1084</v>
      </c>
    </row>
    <row r="71" spans="4:5" ht="58" x14ac:dyDescent="0.35">
      <c r="D71" s="1" t="s">
        <v>964</v>
      </c>
      <c r="E71" s="13" t="s">
        <v>1084</v>
      </c>
    </row>
    <row r="72" spans="4:5" x14ac:dyDescent="0.35">
      <c r="D72" s="13" t="s">
        <v>919</v>
      </c>
      <c r="E72" s="13" t="s">
        <v>1084</v>
      </c>
    </row>
    <row r="73" spans="4:5" x14ac:dyDescent="0.35">
      <c r="D73" s="13" t="s">
        <v>916</v>
      </c>
      <c r="E73" s="13" t="s">
        <v>1084</v>
      </c>
    </row>
    <row r="74" spans="4:5" x14ac:dyDescent="0.35">
      <c r="D74" s="13" t="s">
        <v>913</v>
      </c>
      <c r="E74" s="13" t="s">
        <v>1084</v>
      </c>
    </row>
    <row r="75" spans="4:5" ht="29" x14ac:dyDescent="0.35">
      <c r="D75" s="13" t="s">
        <v>910</v>
      </c>
      <c r="E75" s="13" t="s">
        <v>1084</v>
      </c>
    </row>
    <row r="76" spans="4:5" ht="29" x14ac:dyDescent="0.35">
      <c r="D76" s="1" t="s">
        <v>891</v>
      </c>
      <c r="E76" s="13" t="s">
        <v>1084</v>
      </c>
    </row>
    <row r="77" spans="4:5" x14ac:dyDescent="0.35">
      <c r="D77" s="1" t="s">
        <v>1592</v>
      </c>
      <c r="E77" s="1" t="s">
        <v>1084</v>
      </c>
    </row>
    <row r="78" spans="4:5" x14ac:dyDescent="0.35">
      <c r="D78" s="67" t="s">
        <v>1560</v>
      </c>
      <c r="E78" s="1" t="s">
        <v>1084</v>
      </c>
    </row>
  </sheetData>
  <sortState xmlns:xlrd2="http://schemas.microsoft.com/office/spreadsheetml/2017/richdata2" ref="G3:H59">
    <sortCondition ref="H3:H59"/>
  </sortState>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239CE-7C7B-457C-9291-EC56D976AC72}">
  <sheetPr>
    <tabColor theme="9" tint="0.79998168889431442"/>
  </sheetPr>
  <dimension ref="A1:H68"/>
  <sheetViews>
    <sheetView workbookViewId="0"/>
  </sheetViews>
  <sheetFormatPr defaultRowHeight="14.5" x14ac:dyDescent="0.35"/>
  <cols>
    <col min="1" max="1" width="43.54296875" style="1" customWidth="1"/>
    <col min="2" max="2" width="26.6328125" style="1" customWidth="1"/>
    <col min="3" max="3" width="1.6328125" style="9" customWidth="1"/>
    <col min="4" max="4" width="48.36328125" style="1" customWidth="1"/>
    <col min="5" max="5" width="29.08984375" style="1" customWidth="1"/>
    <col min="6" max="6" width="1.6328125" style="9" customWidth="1"/>
    <col min="7" max="7" width="51.6328125" style="1" customWidth="1"/>
    <col min="8" max="8" width="17.08984375" customWidth="1"/>
  </cols>
  <sheetData>
    <row r="1" spans="1:8" s="3" customFormat="1" ht="30" customHeight="1" x14ac:dyDescent="0.35">
      <c r="A1" s="6" t="s">
        <v>999</v>
      </c>
      <c r="B1" s="4"/>
      <c r="C1" s="7"/>
      <c r="D1" s="4"/>
      <c r="E1" s="4"/>
      <c r="F1" s="54"/>
      <c r="G1" s="4"/>
    </row>
    <row r="2" spans="1:8" ht="13.25" customHeight="1" x14ac:dyDescent="0.35">
      <c r="A2" s="2" t="s">
        <v>1</v>
      </c>
      <c r="B2" s="2" t="s">
        <v>271</v>
      </c>
      <c r="C2" s="11"/>
      <c r="D2" s="5" t="s">
        <v>492</v>
      </c>
      <c r="E2" s="5" t="s">
        <v>263</v>
      </c>
      <c r="F2" s="8"/>
      <c r="G2" s="5" t="s">
        <v>2</v>
      </c>
      <c r="H2" s="5" t="s">
        <v>491</v>
      </c>
    </row>
    <row r="3" spans="1:8" ht="43.5" x14ac:dyDescent="0.35">
      <c r="A3" s="15" t="s">
        <v>1484</v>
      </c>
      <c r="B3" s="15" t="s">
        <v>2115</v>
      </c>
      <c r="D3" s="1" t="s">
        <v>1552</v>
      </c>
      <c r="E3" s="1" t="s">
        <v>488</v>
      </c>
      <c r="G3" s="1" t="s">
        <v>990</v>
      </c>
      <c r="H3" t="s">
        <v>261</v>
      </c>
    </row>
    <row r="4" spans="1:8" ht="58" x14ac:dyDescent="0.35">
      <c r="A4" s="15" t="s">
        <v>984</v>
      </c>
      <c r="B4" s="15" t="s">
        <v>1042</v>
      </c>
      <c r="D4" s="1" t="s">
        <v>1609</v>
      </c>
      <c r="E4" s="1" t="s">
        <v>488</v>
      </c>
      <c r="G4" s="1" t="s">
        <v>997</v>
      </c>
      <c r="H4" t="s">
        <v>261</v>
      </c>
    </row>
    <row r="5" spans="1:8" ht="43.5" x14ac:dyDescent="0.35">
      <c r="A5" s="15" t="s">
        <v>984</v>
      </c>
      <c r="B5" s="15" t="s">
        <v>1042</v>
      </c>
      <c r="D5" s="1" t="s">
        <v>991</v>
      </c>
      <c r="E5" s="1" t="s">
        <v>254</v>
      </c>
      <c r="G5" s="1" t="s">
        <v>990</v>
      </c>
      <c r="H5" t="s">
        <v>261</v>
      </c>
    </row>
    <row r="6" spans="1:8" ht="29" x14ac:dyDescent="0.35">
      <c r="A6" s="15" t="s">
        <v>1491</v>
      </c>
      <c r="B6" s="15" t="s">
        <v>2044</v>
      </c>
      <c r="D6" s="1" t="s">
        <v>1479</v>
      </c>
      <c r="E6" s="1" t="s">
        <v>254</v>
      </c>
      <c r="G6" s="1" t="s">
        <v>1506</v>
      </c>
      <c r="H6" t="s">
        <v>261</v>
      </c>
    </row>
    <row r="7" spans="1:8" ht="29" x14ac:dyDescent="0.35">
      <c r="A7" s="15" t="s">
        <v>1524</v>
      </c>
      <c r="B7" s="15" t="s">
        <v>2044</v>
      </c>
      <c r="D7" s="1" t="s">
        <v>991</v>
      </c>
      <c r="E7" s="1" t="s">
        <v>254</v>
      </c>
      <c r="G7" s="1" t="s">
        <v>1509</v>
      </c>
      <c r="H7" t="s">
        <v>261</v>
      </c>
    </row>
    <row r="8" spans="1:8" ht="29" x14ac:dyDescent="0.35">
      <c r="A8" s="15" t="s">
        <v>1587</v>
      </c>
      <c r="B8" s="15" t="s">
        <v>2044</v>
      </c>
      <c r="D8" s="1" t="s">
        <v>1485</v>
      </c>
      <c r="E8" s="1" t="s">
        <v>254</v>
      </c>
      <c r="G8" s="1" t="s">
        <v>1512</v>
      </c>
      <c r="H8" t="s">
        <v>261</v>
      </c>
    </row>
    <row r="9" spans="1:8" ht="29" x14ac:dyDescent="0.35">
      <c r="A9" s="15" t="s">
        <v>1487</v>
      </c>
      <c r="B9" s="15" t="s">
        <v>2043</v>
      </c>
      <c r="D9" s="1" t="s">
        <v>1514</v>
      </c>
      <c r="E9" s="1" t="s">
        <v>254</v>
      </c>
      <c r="G9" s="1" t="s">
        <v>1518</v>
      </c>
      <c r="H9" t="s">
        <v>261</v>
      </c>
    </row>
    <row r="10" spans="1:8" ht="29" x14ac:dyDescent="0.35">
      <c r="A10" s="75" t="s">
        <v>1607</v>
      </c>
      <c r="B10" s="15" t="s">
        <v>2043</v>
      </c>
      <c r="D10" s="1" t="s">
        <v>1517</v>
      </c>
      <c r="E10" s="1" t="s">
        <v>254</v>
      </c>
      <c r="G10" s="1" t="s">
        <v>1532</v>
      </c>
      <c r="H10" t="s">
        <v>261</v>
      </c>
    </row>
    <row r="11" spans="1:8" ht="43.5" x14ac:dyDescent="0.35">
      <c r="A11" s="15" t="s">
        <v>1589</v>
      </c>
      <c r="B11" s="15" t="s">
        <v>1007</v>
      </c>
      <c r="D11" s="1" t="s">
        <v>1528</v>
      </c>
      <c r="E11" s="1" t="s">
        <v>254</v>
      </c>
      <c r="G11" s="1" t="s">
        <v>1570</v>
      </c>
      <c r="H11" t="s">
        <v>261</v>
      </c>
    </row>
    <row r="12" spans="1:8" ht="43.5" x14ac:dyDescent="0.35">
      <c r="A12" s="15" t="s">
        <v>1599</v>
      </c>
      <c r="B12" s="15" t="s">
        <v>2049</v>
      </c>
      <c r="D12" s="1" t="s">
        <v>1608</v>
      </c>
      <c r="E12" s="1" t="s">
        <v>254</v>
      </c>
      <c r="G12" s="1" t="s">
        <v>1520</v>
      </c>
      <c r="H12" t="s">
        <v>258</v>
      </c>
    </row>
    <row r="13" spans="1:8" ht="29" x14ac:dyDescent="0.35">
      <c r="A13" s="15" t="s">
        <v>1516</v>
      </c>
      <c r="B13" s="15" t="s">
        <v>289</v>
      </c>
      <c r="D13" s="1" t="s">
        <v>1610</v>
      </c>
      <c r="E13" s="1" t="s">
        <v>254</v>
      </c>
      <c r="G13" s="1" t="s">
        <v>1529</v>
      </c>
      <c r="H13" t="s">
        <v>258</v>
      </c>
    </row>
    <row r="14" spans="1:8" x14ac:dyDescent="0.35">
      <c r="A14" s="15" t="s">
        <v>1585</v>
      </c>
      <c r="B14" s="15" t="s">
        <v>289</v>
      </c>
      <c r="D14" s="1" t="s">
        <v>1544</v>
      </c>
      <c r="E14" s="1" t="s">
        <v>254</v>
      </c>
      <c r="G14" s="1" t="s">
        <v>993</v>
      </c>
      <c r="H14" t="s">
        <v>260</v>
      </c>
    </row>
    <row r="15" spans="1:8" ht="43.5" x14ac:dyDescent="0.35">
      <c r="A15" s="15" t="s">
        <v>986</v>
      </c>
      <c r="B15" s="15" t="s">
        <v>1444</v>
      </c>
      <c r="D15" s="1" t="s">
        <v>1521</v>
      </c>
      <c r="E15" s="1" t="s">
        <v>254</v>
      </c>
      <c r="G15" s="1" t="s">
        <v>993</v>
      </c>
      <c r="H15" t="s">
        <v>260</v>
      </c>
    </row>
    <row r="16" spans="1:8" x14ac:dyDescent="0.35">
      <c r="A16" s="15" t="s">
        <v>1495</v>
      </c>
      <c r="B16" s="15" t="s">
        <v>1444</v>
      </c>
      <c r="D16" s="15" t="s">
        <v>1533</v>
      </c>
      <c r="E16" s="15" t="s">
        <v>254</v>
      </c>
      <c r="G16" s="1" t="s">
        <v>1480</v>
      </c>
      <c r="H16" t="s">
        <v>260</v>
      </c>
    </row>
    <row r="17" spans="1:8" ht="29" x14ac:dyDescent="0.35">
      <c r="A17" s="15" t="s">
        <v>1498</v>
      </c>
      <c r="B17" s="15" t="s">
        <v>1444</v>
      </c>
      <c r="D17" s="15" t="s">
        <v>1545</v>
      </c>
      <c r="E17" s="15" t="s">
        <v>254</v>
      </c>
      <c r="G17" s="1" t="s">
        <v>987</v>
      </c>
      <c r="H17" t="s">
        <v>260</v>
      </c>
    </row>
    <row r="18" spans="1:8" ht="29" x14ac:dyDescent="0.35">
      <c r="A18" s="15" t="s">
        <v>1542</v>
      </c>
      <c r="B18" s="15" t="s">
        <v>1444</v>
      </c>
      <c r="D18" s="1" t="s">
        <v>1511</v>
      </c>
      <c r="E18" s="1" t="s">
        <v>2048</v>
      </c>
      <c r="G18" s="1" t="s">
        <v>1497</v>
      </c>
      <c r="H18" t="s">
        <v>260</v>
      </c>
    </row>
    <row r="19" spans="1:8" ht="29" x14ac:dyDescent="0.35">
      <c r="A19" s="15" t="s">
        <v>1557</v>
      </c>
      <c r="B19" s="15" t="s">
        <v>1444</v>
      </c>
      <c r="D19" s="1" t="s">
        <v>1605</v>
      </c>
      <c r="E19" s="1" t="s">
        <v>2048</v>
      </c>
      <c r="G19" s="1" t="s">
        <v>1523</v>
      </c>
      <c r="H19" t="s">
        <v>260</v>
      </c>
    </row>
    <row r="20" spans="1:8" ht="29" x14ac:dyDescent="0.35">
      <c r="A20" s="15" t="s">
        <v>1597</v>
      </c>
      <c r="B20" s="15" t="s">
        <v>1444</v>
      </c>
      <c r="D20" t="s">
        <v>1605</v>
      </c>
      <c r="E20" t="s">
        <v>2048</v>
      </c>
      <c r="G20" s="1" t="s">
        <v>996</v>
      </c>
      <c r="H20" t="s">
        <v>259</v>
      </c>
    </row>
    <row r="21" spans="1:8" ht="29" x14ac:dyDescent="0.35">
      <c r="A21" s="15" t="s">
        <v>995</v>
      </c>
      <c r="B21" s="15" t="s">
        <v>2149</v>
      </c>
      <c r="D21" s="1" t="s">
        <v>1554</v>
      </c>
      <c r="E21" s="1" t="s">
        <v>255</v>
      </c>
      <c r="G21" s="1" t="s">
        <v>987</v>
      </c>
      <c r="H21" t="s">
        <v>259</v>
      </c>
    </row>
    <row r="22" spans="1:8" ht="29" x14ac:dyDescent="0.35">
      <c r="A22" s="15" t="s">
        <v>995</v>
      </c>
      <c r="B22" s="15" t="s">
        <v>2149</v>
      </c>
      <c r="D22" s="1" t="s">
        <v>1564</v>
      </c>
      <c r="E22" s="1" t="s">
        <v>255</v>
      </c>
      <c r="G22" s="1" t="s">
        <v>985</v>
      </c>
      <c r="H22" t="s">
        <v>259</v>
      </c>
    </row>
    <row r="23" spans="1:8" ht="29" x14ac:dyDescent="0.35">
      <c r="A23" s="15" t="s">
        <v>1536</v>
      </c>
      <c r="B23" s="15" t="s">
        <v>256</v>
      </c>
      <c r="D23" s="1" t="s">
        <v>1591</v>
      </c>
      <c r="E23" s="15" t="s">
        <v>255</v>
      </c>
      <c r="G23" s="1" t="s">
        <v>996</v>
      </c>
      <c r="H23" t="s">
        <v>259</v>
      </c>
    </row>
    <row r="24" spans="1:8" ht="29" x14ac:dyDescent="0.35">
      <c r="A24" s="15" t="s">
        <v>1527</v>
      </c>
      <c r="B24" s="15" t="s">
        <v>2125</v>
      </c>
      <c r="D24" s="1" t="s">
        <v>988</v>
      </c>
      <c r="E24" s="1" t="s">
        <v>28</v>
      </c>
      <c r="G24" s="1" t="s">
        <v>985</v>
      </c>
      <c r="H24" t="s">
        <v>259</v>
      </c>
    </row>
    <row r="25" spans="1:8" ht="29" x14ac:dyDescent="0.35">
      <c r="A25" s="15" t="s">
        <v>998</v>
      </c>
      <c r="B25" s="15" t="s">
        <v>2150</v>
      </c>
      <c r="D25" s="1" t="s">
        <v>1502</v>
      </c>
      <c r="E25" s="1" t="s">
        <v>28</v>
      </c>
      <c r="G25" s="1" t="s">
        <v>1538</v>
      </c>
      <c r="H25" t="s">
        <v>259</v>
      </c>
    </row>
    <row r="26" spans="1:8" ht="29" x14ac:dyDescent="0.35">
      <c r="A26" s="15" t="s">
        <v>998</v>
      </c>
      <c r="B26" s="15" t="s">
        <v>2150</v>
      </c>
      <c r="D26" s="1" t="s">
        <v>1522</v>
      </c>
      <c r="E26" s="1" t="s">
        <v>28</v>
      </c>
      <c r="G26" s="1" t="s">
        <v>1550</v>
      </c>
      <c r="H26" t="s">
        <v>259</v>
      </c>
    </row>
    <row r="27" spans="1:8" x14ac:dyDescent="0.35">
      <c r="A27" s="15" t="s">
        <v>1548</v>
      </c>
      <c r="B27" s="15" t="s">
        <v>2150</v>
      </c>
      <c r="D27" s="1" t="s">
        <v>1584</v>
      </c>
      <c r="E27" s="1" t="s">
        <v>28</v>
      </c>
      <c r="G27" s="1" t="s">
        <v>1559</v>
      </c>
      <c r="H27" t="s">
        <v>259</v>
      </c>
    </row>
    <row r="28" spans="1:8" ht="29" x14ac:dyDescent="0.35">
      <c r="A28" s="15" t="s">
        <v>992</v>
      </c>
      <c r="B28" s="15" t="s">
        <v>1040</v>
      </c>
      <c r="D28" s="1" t="s">
        <v>2050</v>
      </c>
      <c r="E28" s="1" t="s">
        <v>28</v>
      </c>
      <c r="G28" s="1" t="s">
        <v>1561</v>
      </c>
      <c r="H28" t="s">
        <v>259</v>
      </c>
    </row>
    <row r="29" spans="1:8" ht="29" x14ac:dyDescent="0.35">
      <c r="D29" s="1" t="s">
        <v>994</v>
      </c>
      <c r="E29" s="1" t="s">
        <v>9</v>
      </c>
      <c r="G29" s="1" t="s">
        <v>1576</v>
      </c>
      <c r="H29" t="s">
        <v>259</v>
      </c>
    </row>
    <row r="30" spans="1:8" x14ac:dyDescent="0.35">
      <c r="D30" s="1" t="s">
        <v>1477</v>
      </c>
      <c r="E30" s="1" t="s">
        <v>9</v>
      </c>
      <c r="G30" t="s">
        <v>1538</v>
      </c>
      <c r="H30" t="s">
        <v>259</v>
      </c>
    </row>
    <row r="31" spans="1:8" ht="43.5" x14ac:dyDescent="0.35">
      <c r="D31" s="1" t="s">
        <v>1488</v>
      </c>
      <c r="E31" s="1" t="s">
        <v>9</v>
      </c>
      <c r="G31" s="1" t="s">
        <v>1566</v>
      </c>
      <c r="H31" t="s">
        <v>259</v>
      </c>
    </row>
    <row r="32" spans="1:8" x14ac:dyDescent="0.35">
      <c r="D32" s="1" t="s">
        <v>1489</v>
      </c>
      <c r="E32" s="1" t="s">
        <v>9</v>
      </c>
      <c r="G32" s="1" t="s">
        <v>1608</v>
      </c>
      <c r="H32" t="s">
        <v>259</v>
      </c>
    </row>
    <row r="33" spans="1:8" x14ac:dyDescent="0.35">
      <c r="D33" s="1" t="s">
        <v>1492</v>
      </c>
      <c r="E33" s="1" t="s">
        <v>9</v>
      </c>
      <c r="G33" t="s">
        <v>1611</v>
      </c>
      <c r="H33" t="s">
        <v>259</v>
      </c>
    </row>
    <row r="34" spans="1:8" x14ac:dyDescent="0.35">
      <c r="D34" s="1" t="s">
        <v>1505</v>
      </c>
      <c r="E34" s="1" t="s">
        <v>9</v>
      </c>
      <c r="G34" s="1" t="s">
        <v>1493</v>
      </c>
      <c r="H34" t="s">
        <v>256</v>
      </c>
    </row>
    <row r="35" spans="1:8" x14ac:dyDescent="0.35">
      <c r="A35" s="15"/>
      <c r="B35" s="15"/>
      <c r="D35" s="1" t="s">
        <v>1531</v>
      </c>
      <c r="E35" s="1" t="s">
        <v>9</v>
      </c>
      <c r="G35" s="1" t="s">
        <v>1481</v>
      </c>
      <c r="H35" t="s">
        <v>257</v>
      </c>
    </row>
    <row r="36" spans="1:8" x14ac:dyDescent="0.35">
      <c r="A36" s="15"/>
      <c r="B36" s="15"/>
      <c r="D36" s="1" t="s">
        <v>1596</v>
      </c>
      <c r="E36" s="1" t="s">
        <v>9</v>
      </c>
      <c r="G36" s="1" t="s">
        <v>1486</v>
      </c>
      <c r="H36" t="s">
        <v>257</v>
      </c>
    </row>
    <row r="37" spans="1:8" ht="29" x14ac:dyDescent="0.35">
      <c r="A37" s="15"/>
      <c r="B37" s="15"/>
      <c r="D37" s="1" t="s">
        <v>1598</v>
      </c>
      <c r="E37" s="1" t="s">
        <v>9</v>
      </c>
      <c r="G37" s="1" t="s">
        <v>1490</v>
      </c>
      <c r="H37" t="s">
        <v>257</v>
      </c>
    </row>
    <row r="38" spans="1:8" ht="29" x14ac:dyDescent="0.35">
      <c r="A38" s="15"/>
      <c r="B38" s="15"/>
      <c r="D38" s="1" t="s">
        <v>1595</v>
      </c>
      <c r="E38" s="1" t="s">
        <v>9</v>
      </c>
      <c r="G38" s="1" t="s">
        <v>1494</v>
      </c>
      <c r="H38" t="s">
        <v>257</v>
      </c>
    </row>
    <row r="39" spans="1:8" ht="29" x14ac:dyDescent="0.35">
      <c r="A39" s="15"/>
      <c r="B39" s="15"/>
      <c r="D39" s="1" t="s">
        <v>1541</v>
      </c>
      <c r="E39" s="1" t="s">
        <v>9</v>
      </c>
      <c r="G39" s="1" t="s">
        <v>1500</v>
      </c>
      <c r="H39" t="s">
        <v>257</v>
      </c>
    </row>
    <row r="40" spans="1:8" ht="29" x14ac:dyDescent="0.35">
      <c r="A40" s="15"/>
      <c r="B40" s="15"/>
      <c r="D40" s="1" t="s">
        <v>1482</v>
      </c>
      <c r="E40" s="15" t="s">
        <v>9</v>
      </c>
      <c r="G40" s="1" t="s">
        <v>1503</v>
      </c>
      <c r="H40" t="s">
        <v>257</v>
      </c>
    </row>
    <row r="41" spans="1:8" ht="29" x14ac:dyDescent="0.35">
      <c r="A41" s="15"/>
      <c r="B41" s="15"/>
      <c r="D41" s="1" t="s">
        <v>1551</v>
      </c>
      <c r="E41" s="15" t="s">
        <v>9</v>
      </c>
      <c r="G41" s="1" t="s">
        <v>1515</v>
      </c>
      <c r="H41" t="s">
        <v>257</v>
      </c>
    </row>
    <row r="42" spans="1:8" ht="43.5" x14ac:dyDescent="0.35">
      <c r="A42" s="15"/>
      <c r="B42" s="15"/>
      <c r="D42" s="1" t="s">
        <v>1562</v>
      </c>
      <c r="E42" s="15" t="s">
        <v>9</v>
      </c>
      <c r="G42" s="1" t="s">
        <v>1526</v>
      </c>
      <c r="H42" t="s">
        <v>257</v>
      </c>
    </row>
    <row r="43" spans="1:8" ht="29" x14ac:dyDescent="0.35">
      <c r="D43" s="1" t="s">
        <v>1568</v>
      </c>
      <c r="E43" s="15" t="s">
        <v>9</v>
      </c>
      <c r="G43" s="1" t="s">
        <v>1535</v>
      </c>
      <c r="H43" t="s">
        <v>257</v>
      </c>
    </row>
    <row r="44" spans="1:8" ht="29" x14ac:dyDescent="0.35">
      <c r="D44" s="1" t="s">
        <v>1571</v>
      </c>
      <c r="E44" s="15" t="s">
        <v>9</v>
      </c>
      <c r="G44" s="1" t="s">
        <v>1547</v>
      </c>
      <c r="H44" t="s">
        <v>257</v>
      </c>
    </row>
    <row r="45" spans="1:8" ht="29" x14ac:dyDescent="0.35">
      <c r="D45" s="15" t="s">
        <v>988</v>
      </c>
      <c r="E45" s="15" t="s">
        <v>9</v>
      </c>
      <c r="G45" s="1" t="s">
        <v>1556</v>
      </c>
      <c r="H45" t="s">
        <v>257</v>
      </c>
    </row>
    <row r="46" spans="1:8" x14ac:dyDescent="0.35">
      <c r="D46" s="15" t="s">
        <v>1574</v>
      </c>
      <c r="E46" s="15" t="s">
        <v>9</v>
      </c>
      <c r="G46" s="1" t="s">
        <v>1567</v>
      </c>
      <c r="H46" t="s">
        <v>257</v>
      </c>
    </row>
    <row r="47" spans="1:8" x14ac:dyDescent="0.35">
      <c r="D47" s="15" t="s">
        <v>1600</v>
      </c>
      <c r="E47" s="15" t="s">
        <v>9</v>
      </c>
      <c r="G47" s="67" t="s">
        <v>1556</v>
      </c>
      <c r="H47" t="s">
        <v>257</v>
      </c>
    </row>
    <row r="48" spans="1:8" x14ac:dyDescent="0.35">
      <c r="D48" s="15" t="s">
        <v>1510</v>
      </c>
      <c r="E48" s="15" t="s">
        <v>9</v>
      </c>
    </row>
    <row r="49" spans="4:5" ht="29" x14ac:dyDescent="0.35">
      <c r="D49" s="1" t="s">
        <v>1483</v>
      </c>
      <c r="E49" s="1" t="s">
        <v>2041</v>
      </c>
    </row>
    <row r="50" spans="4:5" x14ac:dyDescent="0.35">
      <c r="D50" s="1" t="s">
        <v>1525</v>
      </c>
      <c r="E50" s="1" t="s">
        <v>2041</v>
      </c>
    </row>
    <row r="51" spans="4:5" ht="29" x14ac:dyDescent="0.35">
      <c r="D51" s="1" t="s">
        <v>1543</v>
      </c>
      <c r="E51" s="1" t="s">
        <v>2041</v>
      </c>
    </row>
    <row r="52" spans="4:5" ht="29" x14ac:dyDescent="0.35">
      <c r="D52" s="1" t="s">
        <v>1537</v>
      </c>
      <c r="E52" s="1" t="s">
        <v>519</v>
      </c>
    </row>
    <row r="53" spans="4:5" ht="29" x14ac:dyDescent="0.35">
      <c r="D53" s="1" t="s">
        <v>1601</v>
      </c>
      <c r="E53" s="1" t="s">
        <v>519</v>
      </c>
    </row>
    <row r="54" spans="4:5" ht="29" x14ac:dyDescent="0.35">
      <c r="D54" s="1" t="s">
        <v>997</v>
      </c>
      <c r="E54" s="1" t="s">
        <v>256</v>
      </c>
    </row>
    <row r="55" spans="4:5" ht="29" x14ac:dyDescent="0.35">
      <c r="D55" s="1" t="s">
        <v>1540</v>
      </c>
      <c r="E55" s="1" t="s">
        <v>256</v>
      </c>
    </row>
    <row r="56" spans="4:5" x14ac:dyDescent="0.35">
      <c r="D56" s="1" t="s">
        <v>1546</v>
      </c>
      <c r="E56" s="1" t="s">
        <v>256</v>
      </c>
    </row>
    <row r="57" spans="4:5" ht="29" x14ac:dyDescent="0.35">
      <c r="D57" s="1" t="s">
        <v>1549</v>
      </c>
      <c r="E57" s="1" t="s">
        <v>256</v>
      </c>
    </row>
    <row r="58" spans="4:5" ht="29" x14ac:dyDescent="0.35">
      <c r="D58" s="1" t="s">
        <v>1501</v>
      </c>
      <c r="E58" s="1" t="s">
        <v>256</v>
      </c>
    </row>
    <row r="59" spans="4:5" ht="29" x14ac:dyDescent="0.35">
      <c r="D59" s="1" t="s">
        <v>1504</v>
      </c>
      <c r="E59" s="15" t="s">
        <v>1041</v>
      </c>
    </row>
    <row r="60" spans="4:5" x14ac:dyDescent="0.35">
      <c r="D60" s="1" t="s">
        <v>1507</v>
      </c>
      <c r="E60" s="15" t="s">
        <v>1041</v>
      </c>
    </row>
    <row r="61" spans="4:5" ht="29" x14ac:dyDescent="0.35">
      <c r="D61" s="1" t="s">
        <v>1476</v>
      </c>
      <c r="E61" s="1" t="s">
        <v>287</v>
      </c>
    </row>
    <row r="62" spans="4:5" x14ac:dyDescent="0.35">
      <c r="D62" s="1" t="s">
        <v>1478</v>
      </c>
      <c r="E62" s="1" t="s">
        <v>287</v>
      </c>
    </row>
    <row r="63" spans="4:5" ht="29" x14ac:dyDescent="0.35">
      <c r="D63" s="1" t="s">
        <v>994</v>
      </c>
      <c r="E63" s="1" t="s">
        <v>287</v>
      </c>
    </row>
    <row r="64" spans="4:5" ht="29" x14ac:dyDescent="0.35">
      <c r="D64" s="1" t="s">
        <v>1519</v>
      </c>
      <c r="E64" s="1" t="s">
        <v>287</v>
      </c>
    </row>
    <row r="65" spans="4:5" x14ac:dyDescent="0.35">
      <c r="D65" s="1" t="s">
        <v>1563</v>
      </c>
      <c r="E65" s="1" t="s">
        <v>287</v>
      </c>
    </row>
    <row r="66" spans="4:5" x14ac:dyDescent="0.35">
      <c r="D66" t="s">
        <v>1483</v>
      </c>
      <c r="E66" s="1" t="s">
        <v>287</v>
      </c>
    </row>
    <row r="67" spans="4:5" x14ac:dyDescent="0.35">
      <c r="D67" s="1" t="s">
        <v>986</v>
      </c>
      <c r="E67" s="1" t="s">
        <v>287</v>
      </c>
    </row>
    <row r="68" spans="4:5" x14ac:dyDescent="0.35">
      <c r="D68" s="15"/>
      <c r="E68" s="15"/>
    </row>
  </sheetData>
  <sortState xmlns:xlrd2="http://schemas.microsoft.com/office/spreadsheetml/2017/richdata2" ref="D3:E67">
    <sortCondition ref="E3:E67"/>
  </sortState>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73213DB5-D706-4687-96F5-C987A96FBBC2}">
          <x14:formula1>
            <xm:f>Lists_TPORT!$B$3:$B$11</xm:f>
          </x14:formula1>
          <xm:sqref>E40:E43 E21:E38 E45:E52 E15:E19</xm:sqref>
        </x14:dataValidation>
        <x14:dataValidation type="list" allowBlank="1" showInputMessage="1" showErrorMessage="1" xr:uid="{4A33900F-1DF0-4FFD-B65C-B17965A8C03E}">
          <x14:formula1>
            <xm:f>Lists_TPORT!$C$3:$C$9</xm:f>
          </x14:formula1>
          <xm:sqref>H9:H34 H36:H48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1FA00-D7B1-4658-87F7-D4716B84E949}">
  <sheetPr>
    <tabColor theme="4"/>
  </sheetPr>
  <dimension ref="B1:E37"/>
  <sheetViews>
    <sheetView showGridLines="0" zoomScaleNormal="100" workbookViewId="0">
      <pane xSplit="2" ySplit="3" topLeftCell="C4" activePane="bottomRight" state="frozen"/>
      <selection pane="topRight" activeCell="C1" sqref="C1"/>
      <selection pane="bottomLeft" activeCell="A4" sqref="A4"/>
      <selection pane="bottomRight" activeCell="B4" sqref="B4:B13"/>
    </sheetView>
  </sheetViews>
  <sheetFormatPr defaultRowHeight="14.5" x14ac:dyDescent="0.35"/>
  <cols>
    <col min="1" max="1" width="3.54296875" customWidth="1"/>
    <col min="2" max="2" width="37.6328125" customWidth="1"/>
    <col min="3" max="3" width="34.453125" customWidth="1"/>
    <col min="4" max="4" width="33" customWidth="1"/>
    <col min="5" max="5" width="25.81640625" customWidth="1"/>
  </cols>
  <sheetData>
    <row r="1" spans="2:5" ht="15" thickBot="1" x14ac:dyDescent="0.4"/>
    <row r="2" spans="2:5" ht="19" thickBot="1" x14ac:dyDescent="0.4">
      <c r="B2" s="26" t="s">
        <v>2168</v>
      </c>
      <c r="C2" s="27"/>
      <c r="D2" s="27"/>
      <c r="E2" s="38"/>
    </row>
    <row r="3" spans="2:5" ht="44" thickBot="1" x14ac:dyDescent="0.4">
      <c r="B3" s="29" t="s">
        <v>311</v>
      </c>
      <c r="C3" s="32" t="s">
        <v>2136</v>
      </c>
      <c r="D3" s="32" t="s">
        <v>2137</v>
      </c>
      <c r="E3" s="64"/>
    </row>
    <row r="4" spans="2:5" ht="14.5" customHeight="1" x14ac:dyDescent="0.35">
      <c r="B4" s="101" t="s">
        <v>1038</v>
      </c>
      <c r="C4" s="17" t="s">
        <v>2177</v>
      </c>
      <c r="D4" s="17" t="s">
        <v>2183</v>
      </c>
      <c r="E4" s="80"/>
    </row>
    <row r="5" spans="2:5" x14ac:dyDescent="0.35">
      <c r="B5" s="102"/>
      <c r="C5" s="19" t="s">
        <v>2173</v>
      </c>
      <c r="D5" s="24" t="s">
        <v>2184</v>
      </c>
      <c r="E5" s="42"/>
    </row>
    <row r="6" spans="2:5" x14ac:dyDescent="0.35">
      <c r="B6" s="102"/>
      <c r="C6" s="19" t="s">
        <v>2174</v>
      </c>
      <c r="D6" s="19" t="s">
        <v>2185</v>
      </c>
      <c r="E6" s="41"/>
    </row>
    <row r="7" spans="2:5" x14ac:dyDescent="0.35">
      <c r="B7" s="102"/>
      <c r="C7" s="19" t="s">
        <v>2175</v>
      </c>
      <c r="D7" s="19" t="s">
        <v>2224</v>
      </c>
      <c r="E7" s="42"/>
    </row>
    <row r="8" spans="2:5" x14ac:dyDescent="0.35">
      <c r="B8" s="102"/>
      <c r="C8" s="19" t="s">
        <v>2178</v>
      </c>
      <c r="D8" s="19" t="s">
        <v>2186</v>
      </c>
      <c r="E8" s="42"/>
    </row>
    <row r="9" spans="2:5" x14ac:dyDescent="0.35">
      <c r="B9" s="102"/>
      <c r="C9" s="19" t="s">
        <v>2179</v>
      </c>
      <c r="D9" s="19" t="s">
        <v>2187</v>
      </c>
      <c r="E9" s="41"/>
    </row>
    <row r="10" spans="2:5" x14ac:dyDescent="0.35">
      <c r="B10" s="102"/>
      <c r="C10" s="19" t="s">
        <v>2180</v>
      </c>
      <c r="D10" s="19" t="s">
        <v>2188</v>
      </c>
      <c r="E10" s="41"/>
    </row>
    <row r="11" spans="2:5" x14ac:dyDescent="0.35">
      <c r="B11" s="102"/>
      <c r="C11" s="19" t="s">
        <v>2181</v>
      </c>
      <c r="D11" s="19" t="s">
        <v>2225</v>
      </c>
      <c r="E11" s="41"/>
    </row>
    <row r="12" spans="2:5" x14ac:dyDescent="0.35">
      <c r="B12" s="102"/>
      <c r="C12" s="19" t="s">
        <v>2182</v>
      </c>
      <c r="D12" s="19" t="s">
        <v>2189</v>
      </c>
      <c r="E12" s="42"/>
    </row>
    <row r="13" spans="2:5" ht="15" thickBot="1" x14ac:dyDescent="0.4">
      <c r="B13" s="106"/>
      <c r="C13" s="21"/>
      <c r="D13" s="21" t="s">
        <v>2190</v>
      </c>
      <c r="E13" s="77"/>
    </row>
    <row r="14" spans="2:5" x14ac:dyDescent="0.35">
      <c r="B14" s="16" t="s">
        <v>318</v>
      </c>
      <c r="C14" s="17"/>
      <c r="D14" s="17"/>
      <c r="E14" s="43" t="s">
        <v>324</v>
      </c>
    </row>
    <row r="15" spans="2:5" x14ac:dyDescent="0.35">
      <c r="B15" s="18" t="s">
        <v>262</v>
      </c>
      <c r="C15" s="30">
        <f>COUNTIF('Strategy 10'!E:E,$B15)</f>
        <v>4</v>
      </c>
      <c r="D15" s="30">
        <f>COUNTIF('Strategy 11'!E:E,$B15)</f>
        <v>2</v>
      </c>
      <c r="E15" s="44">
        <f>SUM(C15:D15)</f>
        <v>6</v>
      </c>
    </row>
    <row r="16" spans="2:5" x14ac:dyDescent="0.35">
      <c r="B16" s="18" t="s">
        <v>254</v>
      </c>
      <c r="C16" s="30">
        <f>COUNTIF('Strategy 10'!E:E,$B16)</f>
        <v>0</v>
      </c>
      <c r="D16" s="30">
        <f>COUNTIF('Strategy 11'!E:E,$B16)</f>
        <v>9</v>
      </c>
      <c r="E16" s="44">
        <f t="shared" ref="E16:E29" si="0">SUM(C16:D16)</f>
        <v>9</v>
      </c>
    </row>
    <row r="17" spans="2:5" x14ac:dyDescent="0.35">
      <c r="B17" s="18" t="s">
        <v>2169</v>
      </c>
      <c r="C17" s="30">
        <f>COUNTIF('Strategy 10'!E:E,$B17)</f>
        <v>3</v>
      </c>
      <c r="D17" s="30">
        <f>COUNTIF('Strategy 11'!E:E,$B17)</f>
        <v>0</v>
      </c>
      <c r="E17" s="44">
        <f t="shared" si="0"/>
        <v>3</v>
      </c>
    </row>
    <row r="18" spans="2:5" x14ac:dyDescent="0.35">
      <c r="B18" s="18" t="s">
        <v>2170</v>
      </c>
      <c r="C18" s="30">
        <f>COUNTIF('Strategy 10'!E:E,$B18)</f>
        <v>4</v>
      </c>
      <c r="D18" s="30">
        <f>COUNTIF('Strategy 11'!E:E,$B18)</f>
        <v>0</v>
      </c>
      <c r="E18" s="44">
        <f t="shared" si="0"/>
        <v>4</v>
      </c>
    </row>
    <row r="19" spans="2:5" x14ac:dyDescent="0.35">
      <c r="B19" s="18" t="s">
        <v>2138</v>
      </c>
      <c r="C19" s="30">
        <f>COUNTIF('Strategy 10'!E:E,$B19)</f>
        <v>7</v>
      </c>
      <c r="D19" s="30">
        <f>COUNTIF('Strategy 11'!E:E,$B19)</f>
        <v>0</v>
      </c>
      <c r="E19" s="44">
        <f t="shared" si="0"/>
        <v>7</v>
      </c>
    </row>
    <row r="20" spans="2:5" x14ac:dyDescent="0.35">
      <c r="B20" s="18" t="s">
        <v>2140</v>
      </c>
      <c r="C20" s="30">
        <f>COUNTIF('Strategy 10'!E:E,$B20)</f>
        <v>1</v>
      </c>
      <c r="D20" s="30">
        <f>COUNTIF('Strategy 11'!E:E,$B20)</f>
        <v>0</v>
      </c>
      <c r="E20" s="44">
        <f t="shared" si="0"/>
        <v>1</v>
      </c>
    </row>
    <row r="21" spans="2:5" x14ac:dyDescent="0.35">
      <c r="B21" s="18" t="s">
        <v>2139</v>
      </c>
      <c r="C21" s="30">
        <f>COUNTIF('Strategy 10'!E:E,$B21)</f>
        <v>3</v>
      </c>
      <c r="D21" s="30">
        <f>COUNTIF('Strategy 11'!E:E,$B21)</f>
        <v>0</v>
      </c>
      <c r="E21" s="44">
        <f t="shared" si="0"/>
        <v>3</v>
      </c>
    </row>
    <row r="22" spans="2:5" x14ac:dyDescent="0.35">
      <c r="B22" s="18" t="s">
        <v>255</v>
      </c>
      <c r="C22" s="30">
        <f>COUNTIF('Strategy 10'!E:E,$B22)</f>
        <v>27</v>
      </c>
      <c r="D22" s="30">
        <f>COUNTIF('Strategy 11'!E:E,$B22)</f>
        <v>3</v>
      </c>
      <c r="E22" s="44">
        <f t="shared" si="0"/>
        <v>30</v>
      </c>
    </row>
    <row r="23" spans="2:5" x14ac:dyDescent="0.35">
      <c r="B23" s="18" t="s">
        <v>2085</v>
      </c>
      <c r="C23" s="30">
        <f>COUNTIF('Strategy 10'!E:E,$B23)</f>
        <v>3</v>
      </c>
      <c r="D23" s="30">
        <f>COUNTIF('Strategy 11'!E:E,$B23)</f>
        <v>0</v>
      </c>
      <c r="E23" s="44">
        <f t="shared" si="0"/>
        <v>3</v>
      </c>
    </row>
    <row r="24" spans="2:5" x14ac:dyDescent="0.35">
      <c r="B24" s="18" t="s">
        <v>9</v>
      </c>
      <c r="C24" s="30">
        <f>COUNTIF('Strategy 10'!E:E,$B24)</f>
        <v>41</v>
      </c>
      <c r="D24" s="30">
        <f>COUNTIF('Strategy 11'!E:E,$B24)</f>
        <v>0</v>
      </c>
      <c r="E24" s="44">
        <f t="shared" si="0"/>
        <v>41</v>
      </c>
    </row>
    <row r="25" spans="2:5" x14ac:dyDescent="0.35">
      <c r="B25" s="18" t="s">
        <v>2074</v>
      </c>
      <c r="C25" s="30">
        <f>COUNTIF('Strategy 10'!E:E,$B25)</f>
        <v>2</v>
      </c>
      <c r="D25" s="30">
        <f>COUNTIF('Strategy 11'!E:E,$B25)</f>
        <v>0</v>
      </c>
      <c r="E25" s="44">
        <f t="shared" si="0"/>
        <v>2</v>
      </c>
    </row>
    <row r="26" spans="2:5" x14ac:dyDescent="0.35">
      <c r="B26" s="18" t="s">
        <v>2100</v>
      </c>
      <c r="C26" s="30">
        <f>COUNTIF('Strategy 10'!E:E,$B26)</f>
        <v>2</v>
      </c>
      <c r="D26" s="30">
        <f>COUNTIF('Strategy 11'!E:E,$B26)</f>
        <v>0</v>
      </c>
      <c r="E26" s="44">
        <f t="shared" si="0"/>
        <v>2</v>
      </c>
    </row>
    <row r="27" spans="2:5" x14ac:dyDescent="0.35">
      <c r="B27" s="18" t="s">
        <v>2172</v>
      </c>
      <c r="C27" s="30">
        <f>COUNTIF('Strategy 10'!E:E,$B27)</f>
        <v>1</v>
      </c>
      <c r="D27" s="30">
        <f>COUNTIF('Strategy 11'!E:E,$B27)</f>
        <v>0</v>
      </c>
      <c r="E27" s="44">
        <f t="shared" si="0"/>
        <v>1</v>
      </c>
    </row>
    <row r="28" spans="2:5" x14ac:dyDescent="0.35">
      <c r="B28" s="18" t="s">
        <v>2171</v>
      </c>
      <c r="C28" s="30">
        <f>COUNTIF('Strategy 10'!E:E,$B28)</f>
        <v>18</v>
      </c>
      <c r="D28" s="30">
        <f>COUNTIF('Strategy 11'!E:E,$B28)</f>
        <v>0</v>
      </c>
      <c r="E28" s="44">
        <f>SUM(C28:D28)</f>
        <v>18</v>
      </c>
    </row>
    <row r="29" spans="2:5" ht="15" thickBot="1" x14ac:dyDescent="0.4">
      <c r="B29" s="18" t="s">
        <v>287</v>
      </c>
      <c r="C29" s="30">
        <f>COUNTIF('Strategy 10'!E:E,$B29)</f>
        <v>5</v>
      </c>
      <c r="D29" s="30">
        <f>COUNTIF('Strategy 11'!E:E,$B29)</f>
        <v>2</v>
      </c>
      <c r="E29" s="44">
        <f t="shared" si="0"/>
        <v>7</v>
      </c>
    </row>
    <row r="30" spans="2:5" x14ac:dyDescent="0.35">
      <c r="B30" s="16" t="s">
        <v>319</v>
      </c>
      <c r="C30" s="33"/>
      <c r="D30" s="33"/>
      <c r="E30" s="43" t="s">
        <v>324</v>
      </c>
    </row>
    <row r="31" spans="2:5" x14ac:dyDescent="0.35">
      <c r="B31" s="18" t="s">
        <v>261</v>
      </c>
      <c r="C31" s="30">
        <f>COUNTIF('Strategy 10'!H:H,$B31)</f>
        <v>4</v>
      </c>
      <c r="D31" s="30">
        <f>COUNTIF('Strategy 11'!H:H,$B31)</f>
        <v>2</v>
      </c>
      <c r="E31" s="44">
        <f>SUM(C31:D31)</f>
        <v>6</v>
      </c>
    </row>
    <row r="32" spans="2:5" x14ac:dyDescent="0.35">
      <c r="B32" s="18" t="s">
        <v>258</v>
      </c>
      <c r="C32" s="30">
        <f>COUNTIF('Strategy 10'!H:H,$B32)</f>
        <v>5</v>
      </c>
      <c r="D32" s="30">
        <f>COUNTIF('Strategy 11'!H:H,$B32)</f>
        <v>1</v>
      </c>
      <c r="E32" s="44">
        <f t="shared" ref="E32:E37" si="1">SUM(C32:D32)</f>
        <v>6</v>
      </c>
    </row>
    <row r="33" spans="2:5" x14ac:dyDescent="0.35">
      <c r="B33" s="18" t="s">
        <v>260</v>
      </c>
      <c r="C33" s="30">
        <f>COUNTIF('Strategy 10'!H:H,$B33)</f>
        <v>1</v>
      </c>
      <c r="D33" s="30">
        <f>COUNTIF('Strategy 11'!H:H,$B33)</f>
        <v>4</v>
      </c>
      <c r="E33" s="44">
        <f t="shared" si="1"/>
        <v>5</v>
      </c>
    </row>
    <row r="34" spans="2:5" x14ac:dyDescent="0.35">
      <c r="B34" s="18" t="s">
        <v>259</v>
      </c>
      <c r="C34" s="30">
        <f>COUNTIF('Strategy 10'!H:H,$B34)</f>
        <v>7</v>
      </c>
      <c r="D34" s="30">
        <f>COUNTIF('Strategy 11'!H:H,$B34)</f>
        <v>2</v>
      </c>
      <c r="E34" s="44">
        <f t="shared" si="1"/>
        <v>9</v>
      </c>
    </row>
    <row r="35" spans="2:5" x14ac:dyDescent="0.35">
      <c r="B35" s="18" t="s">
        <v>294</v>
      </c>
      <c r="C35" s="30">
        <f>COUNTIF('Strategy 10'!H:H,$B35)</f>
        <v>3</v>
      </c>
      <c r="D35" s="30">
        <f>COUNTIF('Strategy 11'!H:H,$B35)</f>
        <v>3</v>
      </c>
      <c r="E35" s="44">
        <f t="shared" si="1"/>
        <v>6</v>
      </c>
    </row>
    <row r="36" spans="2:5" x14ac:dyDescent="0.35">
      <c r="B36" s="18" t="s">
        <v>2191</v>
      </c>
      <c r="C36" s="30">
        <f>COUNTIF('Strategy 10'!H:H,$B36)</f>
        <v>1</v>
      </c>
      <c r="D36" s="30">
        <f>COUNTIF('Strategy 11'!H:H,$B36)</f>
        <v>0</v>
      </c>
      <c r="E36" s="44">
        <f t="shared" si="1"/>
        <v>1</v>
      </c>
    </row>
    <row r="37" spans="2:5" ht="15" thickBot="1" x14ac:dyDescent="0.4">
      <c r="B37" s="20" t="s">
        <v>257</v>
      </c>
      <c r="C37" s="31">
        <f>COUNTIF('Strategy 10'!H:H,$B37)</f>
        <v>9</v>
      </c>
      <c r="D37" s="31">
        <f>COUNTIF('Strategy 11'!H:H,$B37)</f>
        <v>1</v>
      </c>
      <c r="E37" s="45">
        <f t="shared" si="1"/>
        <v>10</v>
      </c>
    </row>
  </sheetData>
  <sortState xmlns:xlrd2="http://schemas.microsoft.com/office/spreadsheetml/2017/richdata2" ref="D4:D13">
    <sortCondition ref="D4:D13"/>
  </sortState>
  <conditionalFormatting sqref="C15:E37">
    <cfRule type="dataBar" priority="16">
      <dataBar>
        <cfvo type="min"/>
        <cfvo type="max"/>
        <color rgb="FF638EC6"/>
      </dataBar>
      <extLst>
        <ext xmlns:x14="http://schemas.microsoft.com/office/spreadsheetml/2009/9/main" uri="{B025F937-C7B1-47D3-B67F-A62EFF666E3E}">
          <x14:id>{80D9B731-5F65-40C0-ACF9-AF9E88BD6D6D}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80D9B731-5F65-40C0-ACF9-AF9E88BD6D6D}">
            <x14:dataBar minLength="0" maxLength="100" border="1" negativeBarBorderColorSameAsPositive="0">
              <x14:cfvo type="autoMin"/>
              <x14:cfvo type="autoMax"/>
              <x14:borderColor rgb="FF638EC6"/>
              <x14:negativeFillColor rgb="FFFF0000"/>
              <x14:negativeBorderColor rgb="FFFF0000"/>
              <x14:axisColor rgb="FF000000"/>
            </x14:dataBar>
          </x14:cfRule>
          <xm:sqref>C15:E37</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56C87-8ED0-477E-B64F-F11BBFA09A5C}">
  <sheetPr>
    <tabColor theme="9" tint="0.79998168889431442"/>
  </sheetPr>
  <dimension ref="A1:H125"/>
  <sheetViews>
    <sheetView tabSelected="1" zoomScale="85" zoomScaleNormal="85" workbookViewId="0"/>
  </sheetViews>
  <sheetFormatPr defaultRowHeight="14.5" x14ac:dyDescent="0.35"/>
  <cols>
    <col min="1" max="1" width="54.08984375" customWidth="1"/>
    <col min="2" max="2" width="19.36328125" customWidth="1"/>
    <col min="3" max="3" width="1.54296875" style="72" customWidth="1"/>
    <col min="4" max="4" width="50.90625" customWidth="1"/>
    <col min="5" max="5" width="35.36328125" customWidth="1"/>
    <col min="6" max="6" width="3.08984375" style="72" customWidth="1"/>
    <col min="7" max="7" width="55" customWidth="1"/>
    <col min="8" max="9" width="24.08984375" customWidth="1"/>
  </cols>
  <sheetData>
    <row r="1" spans="1:8" s="3" customFormat="1" ht="26.4" customHeight="1" x14ac:dyDescent="0.35">
      <c r="A1" s="6" t="s">
        <v>2136</v>
      </c>
      <c r="B1" s="4"/>
      <c r="C1" s="7"/>
      <c r="D1" s="4"/>
      <c r="E1" s="4"/>
      <c r="F1" s="54"/>
      <c r="G1" s="4"/>
    </row>
    <row r="2" spans="1:8" x14ac:dyDescent="0.35">
      <c r="A2" s="2" t="s">
        <v>1474</v>
      </c>
      <c r="B2" s="2" t="s">
        <v>271</v>
      </c>
      <c r="C2" s="69"/>
      <c r="D2" s="2" t="s">
        <v>55</v>
      </c>
      <c r="E2" s="2" t="s">
        <v>263</v>
      </c>
      <c r="F2" s="69"/>
      <c r="G2" s="5" t="s">
        <v>2</v>
      </c>
      <c r="H2" s="2" t="s">
        <v>264</v>
      </c>
    </row>
    <row r="3" spans="1:8" ht="29" x14ac:dyDescent="0.35">
      <c r="A3" s="1" t="s">
        <v>1692</v>
      </c>
      <c r="B3" s="1" t="s">
        <v>2102</v>
      </c>
      <c r="C3" s="70"/>
      <c r="D3" s="1" t="s">
        <v>1650</v>
      </c>
      <c r="E3" s="1" t="s">
        <v>262</v>
      </c>
      <c r="F3" s="70"/>
      <c r="G3" s="1" t="s">
        <v>1666</v>
      </c>
      <c r="H3" s="1" t="s">
        <v>261</v>
      </c>
    </row>
    <row r="4" spans="1:8" ht="29" x14ac:dyDescent="0.35">
      <c r="A4" s="1" t="s">
        <v>1682</v>
      </c>
      <c r="B4" s="1" t="s">
        <v>2102</v>
      </c>
      <c r="C4" s="70"/>
      <c r="D4" s="1" t="s">
        <v>1733</v>
      </c>
      <c r="E4" s="1" t="s">
        <v>262</v>
      </c>
      <c r="F4" s="70"/>
      <c r="G4" s="1" t="s">
        <v>1669</v>
      </c>
      <c r="H4" s="1" t="s">
        <v>261</v>
      </c>
    </row>
    <row r="5" spans="1:8" ht="43.5" x14ac:dyDescent="0.35">
      <c r="A5" s="1" t="s">
        <v>1685</v>
      </c>
      <c r="B5" s="1" t="s">
        <v>2075</v>
      </c>
      <c r="C5" s="70"/>
      <c r="D5" s="1" t="s">
        <v>1687</v>
      </c>
      <c r="E5" s="1" t="s">
        <v>262</v>
      </c>
      <c r="F5" s="70"/>
      <c r="G5" s="1" t="s">
        <v>1775</v>
      </c>
      <c r="H5" s="1" t="s">
        <v>261</v>
      </c>
    </row>
    <row r="6" spans="1:8" ht="29" x14ac:dyDescent="0.35">
      <c r="A6" s="1" t="s">
        <v>1701</v>
      </c>
      <c r="B6" s="1" t="s">
        <v>2075</v>
      </c>
      <c r="C6" s="70"/>
      <c r="D6" s="1" t="s">
        <v>1620</v>
      </c>
      <c r="E6" s="1" t="s">
        <v>262</v>
      </c>
      <c r="F6" s="70"/>
      <c r="G6" s="1" t="s">
        <v>1785</v>
      </c>
      <c r="H6" s="1" t="s">
        <v>261</v>
      </c>
    </row>
    <row r="7" spans="1:8" x14ac:dyDescent="0.35">
      <c r="A7" s="1" t="s">
        <v>1751</v>
      </c>
      <c r="B7" s="1" t="s">
        <v>2075</v>
      </c>
      <c r="C7" s="70"/>
      <c r="D7" s="1" t="s">
        <v>1639</v>
      </c>
      <c r="E7" s="1" t="s">
        <v>2138</v>
      </c>
      <c r="F7" s="70"/>
      <c r="G7" s="1" t="s">
        <v>1640</v>
      </c>
      <c r="H7" s="1" t="s">
        <v>258</v>
      </c>
    </row>
    <row r="8" spans="1:8" ht="29" x14ac:dyDescent="0.35">
      <c r="A8" s="1" t="s">
        <v>1753</v>
      </c>
      <c r="B8" s="1" t="s">
        <v>2075</v>
      </c>
      <c r="C8" s="70"/>
      <c r="D8" s="1" t="s">
        <v>1680</v>
      </c>
      <c r="E8" s="1" t="s">
        <v>2138</v>
      </c>
      <c r="F8" s="70"/>
      <c r="G8" s="1" t="s">
        <v>1643</v>
      </c>
      <c r="H8" s="1" t="s">
        <v>258</v>
      </c>
    </row>
    <row r="9" spans="1:8" ht="29" x14ac:dyDescent="0.35">
      <c r="A9" s="1" t="s">
        <v>1763</v>
      </c>
      <c r="B9" s="1" t="s">
        <v>2075</v>
      </c>
      <c r="C9" s="70"/>
      <c r="D9" s="1" t="s">
        <v>1811</v>
      </c>
      <c r="E9" s="1" t="s">
        <v>2138</v>
      </c>
      <c r="F9" s="70"/>
      <c r="G9" s="1" t="s">
        <v>1693</v>
      </c>
      <c r="H9" s="1" t="s">
        <v>258</v>
      </c>
    </row>
    <row r="10" spans="1:8" ht="29" x14ac:dyDescent="0.35">
      <c r="A10" s="1" t="s">
        <v>1616</v>
      </c>
      <c r="B10" s="1" t="s">
        <v>2075</v>
      </c>
      <c r="C10" s="70"/>
      <c r="D10" s="1" t="s">
        <v>1823</v>
      </c>
      <c r="E10" s="1" t="s">
        <v>2138</v>
      </c>
      <c r="F10" s="70"/>
      <c r="G10" s="1" t="s">
        <v>1619</v>
      </c>
      <c r="H10" s="1" t="s">
        <v>258</v>
      </c>
    </row>
    <row r="11" spans="1:8" x14ac:dyDescent="0.35">
      <c r="A11" s="1" t="s">
        <v>1642</v>
      </c>
      <c r="B11" s="1" t="s">
        <v>2075</v>
      </c>
      <c r="C11" s="70"/>
      <c r="D11" s="1" t="s">
        <v>1771</v>
      </c>
      <c r="E11" s="1" t="s">
        <v>2138</v>
      </c>
      <c r="F11" s="70"/>
      <c r="G11" s="1" t="s">
        <v>1827</v>
      </c>
      <c r="H11" s="1" t="s">
        <v>258</v>
      </c>
    </row>
    <row r="12" spans="1:8" ht="29" x14ac:dyDescent="0.35">
      <c r="A12" s="1" t="s">
        <v>1677</v>
      </c>
      <c r="B12" s="1" t="s">
        <v>2075</v>
      </c>
      <c r="C12" s="70"/>
      <c r="D12" s="1" t="s">
        <v>1841</v>
      </c>
      <c r="E12" s="1" t="s">
        <v>2138</v>
      </c>
      <c r="F12" s="70"/>
      <c r="G12" s="1" t="s">
        <v>1657</v>
      </c>
      <c r="H12" s="1" t="s">
        <v>260</v>
      </c>
    </row>
    <row r="13" spans="1:8" ht="29" x14ac:dyDescent="0.35">
      <c r="A13" s="1" t="s">
        <v>1705</v>
      </c>
      <c r="B13" s="1" t="s">
        <v>2075</v>
      </c>
      <c r="C13" s="70"/>
      <c r="D13" s="1" t="s">
        <v>1358</v>
      </c>
      <c r="E13" s="1" t="s">
        <v>2138</v>
      </c>
      <c r="F13" s="70"/>
      <c r="G13" s="1" t="s">
        <v>1637</v>
      </c>
      <c r="H13" s="1" t="s">
        <v>259</v>
      </c>
    </row>
    <row r="14" spans="1:8" ht="29" x14ac:dyDescent="0.35">
      <c r="A14" s="1" t="s">
        <v>1770</v>
      </c>
      <c r="B14" s="1" t="s">
        <v>2075</v>
      </c>
      <c r="C14" s="70"/>
      <c r="D14" s="1" t="s">
        <v>1641</v>
      </c>
      <c r="E14" s="1" t="s">
        <v>2169</v>
      </c>
      <c r="F14" s="70"/>
      <c r="G14" s="1" t="s">
        <v>1648</v>
      </c>
      <c r="H14" s="1" t="s">
        <v>259</v>
      </c>
    </row>
    <row r="15" spans="1:8" ht="29" x14ac:dyDescent="0.35">
      <c r="A15" s="1" t="s">
        <v>1801</v>
      </c>
      <c r="B15" s="1" t="s">
        <v>2075</v>
      </c>
      <c r="C15" s="70"/>
      <c r="D15" s="1" t="s">
        <v>1644</v>
      </c>
      <c r="E15" s="1" t="s">
        <v>2169</v>
      </c>
      <c r="F15" s="70"/>
      <c r="G15" s="1" t="s">
        <v>1663</v>
      </c>
      <c r="H15" s="1" t="s">
        <v>259</v>
      </c>
    </row>
    <row r="16" spans="1:8" ht="29" x14ac:dyDescent="0.35">
      <c r="A16" s="1" t="s">
        <v>1848</v>
      </c>
      <c r="B16" s="1" t="s">
        <v>2075</v>
      </c>
      <c r="C16" s="70"/>
      <c r="D16" s="1" t="s">
        <v>1721</v>
      </c>
      <c r="E16" s="1" t="s">
        <v>2169</v>
      </c>
      <c r="F16" s="70"/>
      <c r="G16" s="1" t="s">
        <v>1672</v>
      </c>
      <c r="H16" s="1" t="s">
        <v>259</v>
      </c>
    </row>
    <row r="17" spans="1:8" ht="29" x14ac:dyDescent="0.35">
      <c r="A17" s="1" t="s">
        <v>1742</v>
      </c>
      <c r="B17" s="1" t="s">
        <v>2071</v>
      </c>
      <c r="C17" s="70"/>
      <c r="D17" s="1" t="s">
        <v>1662</v>
      </c>
      <c r="E17" s="1" t="s">
        <v>2140</v>
      </c>
      <c r="F17" s="70"/>
      <c r="G17" s="1" t="s">
        <v>1690</v>
      </c>
      <c r="H17" s="1" t="s">
        <v>259</v>
      </c>
    </row>
    <row r="18" spans="1:8" ht="29" x14ac:dyDescent="0.35">
      <c r="A18" s="1" t="s">
        <v>1615</v>
      </c>
      <c r="B18" s="1" t="s">
        <v>2071</v>
      </c>
      <c r="C18" s="70"/>
      <c r="D18" s="1" t="s">
        <v>1768</v>
      </c>
      <c r="E18" s="1" t="s">
        <v>2139</v>
      </c>
      <c r="F18" s="70"/>
      <c r="G18" s="1" t="s">
        <v>1706</v>
      </c>
      <c r="H18" s="1" t="s">
        <v>259</v>
      </c>
    </row>
    <row r="19" spans="1:8" ht="29" x14ac:dyDescent="0.35">
      <c r="A19" s="1" t="s">
        <v>1652</v>
      </c>
      <c r="B19" s="1" t="s">
        <v>2071</v>
      </c>
      <c r="C19" s="70"/>
      <c r="D19" s="1" t="s">
        <v>1802</v>
      </c>
      <c r="E19" s="1" t="s">
        <v>2139</v>
      </c>
      <c r="F19" s="70"/>
      <c r="G19" s="1" t="s">
        <v>2073</v>
      </c>
      <c r="H19" s="1" t="s">
        <v>259</v>
      </c>
    </row>
    <row r="20" spans="1:8" ht="29" x14ac:dyDescent="0.35">
      <c r="A20" s="1" t="s">
        <v>1813</v>
      </c>
      <c r="B20" s="1" t="s">
        <v>2107</v>
      </c>
      <c r="C20" s="70"/>
      <c r="D20" s="1" t="s">
        <v>1843</v>
      </c>
      <c r="E20" s="1" t="s">
        <v>2139</v>
      </c>
      <c r="F20" s="70"/>
      <c r="G20" s="1" t="s">
        <v>1678</v>
      </c>
      <c r="H20" s="1" t="s">
        <v>257</v>
      </c>
    </row>
    <row r="21" spans="1:8" ht="29" x14ac:dyDescent="0.35">
      <c r="A21" s="1" t="s">
        <v>1816</v>
      </c>
      <c r="B21" s="1" t="s">
        <v>2107</v>
      </c>
      <c r="C21" s="70"/>
      <c r="D21" s="1" t="s">
        <v>1737</v>
      </c>
      <c r="E21" s="1" t="s">
        <v>2170</v>
      </c>
      <c r="F21" s="70"/>
      <c r="G21" s="1" t="s">
        <v>1629</v>
      </c>
      <c r="H21" s="1" t="s">
        <v>294</v>
      </c>
    </row>
    <row r="22" spans="1:8" ht="29" x14ac:dyDescent="0.35">
      <c r="A22" s="1" t="s">
        <v>1713</v>
      </c>
      <c r="B22" s="1" t="s">
        <v>2107</v>
      </c>
      <c r="C22" s="70"/>
      <c r="D22" s="1" t="s">
        <v>1622</v>
      </c>
      <c r="E22" s="1" t="s">
        <v>2170</v>
      </c>
      <c r="F22" s="70"/>
      <c r="G22" s="1" t="s">
        <v>1634</v>
      </c>
      <c r="H22" s="1" t="s">
        <v>294</v>
      </c>
    </row>
    <row r="23" spans="1:8" ht="29" x14ac:dyDescent="0.35">
      <c r="A23" s="1" t="s">
        <v>1674</v>
      </c>
      <c r="B23" s="1" t="s">
        <v>2107</v>
      </c>
      <c r="C23" s="70"/>
      <c r="D23" s="1" t="s">
        <v>1689</v>
      </c>
      <c r="E23" s="1" t="s">
        <v>2170</v>
      </c>
      <c r="F23" s="70"/>
      <c r="G23" s="1" t="s">
        <v>1684</v>
      </c>
      <c r="H23" s="1" t="s">
        <v>294</v>
      </c>
    </row>
    <row r="24" spans="1:8" ht="29" x14ac:dyDescent="0.35">
      <c r="A24" s="1" t="s">
        <v>1708</v>
      </c>
      <c r="B24" s="1" t="s">
        <v>2087</v>
      </c>
      <c r="C24" s="70"/>
      <c r="D24" t="s">
        <v>1852</v>
      </c>
      <c r="E24" s="1" t="s">
        <v>2170</v>
      </c>
      <c r="F24" s="70"/>
      <c r="G24" s="1" t="s">
        <v>1631</v>
      </c>
      <c r="H24" s="1" t="s">
        <v>2191</v>
      </c>
    </row>
    <row r="25" spans="1:8" ht="29" x14ac:dyDescent="0.35">
      <c r="A25" s="1" t="s">
        <v>1612</v>
      </c>
      <c r="B25" s="1" t="s">
        <v>2070</v>
      </c>
      <c r="C25" s="70"/>
      <c r="D25" s="1" t="s">
        <v>1636</v>
      </c>
      <c r="E25" s="1" t="s">
        <v>255</v>
      </c>
      <c r="F25" s="70"/>
      <c r="G25" s="1" t="s">
        <v>1623</v>
      </c>
      <c r="H25" s="1" t="s">
        <v>257</v>
      </c>
    </row>
    <row r="26" spans="1:8" ht="29" x14ac:dyDescent="0.35">
      <c r="A26" s="1" t="s">
        <v>1618</v>
      </c>
      <c r="B26" s="1" t="s">
        <v>2070</v>
      </c>
      <c r="C26" s="70"/>
      <c r="D26" s="1" t="s">
        <v>1653</v>
      </c>
      <c r="E26" s="1" t="s">
        <v>255</v>
      </c>
      <c r="F26" s="70"/>
      <c r="G26" s="1" t="s">
        <v>1626</v>
      </c>
      <c r="H26" s="1" t="s">
        <v>257</v>
      </c>
    </row>
    <row r="27" spans="1:8" ht="43.5" x14ac:dyDescent="0.35">
      <c r="A27" s="1" t="s">
        <v>1635</v>
      </c>
      <c r="B27" s="1" t="s">
        <v>2070</v>
      </c>
      <c r="C27" s="70"/>
      <c r="D27" s="1" t="s">
        <v>1668</v>
      </c>
      <c r="E27" s="1" t="s">
        <v>255</v>
      </c>
      <c r="F27" s="70"/>
      <c r="G27" s="1" t="s">
        <v>1654</v>
      </c>
      <c r="H27" s="1" t="s">
        <v>257</v>
      </c>
    </row>
    <row r="28" spans="1:8" ht="29" x14ac:dyDescent="0.35">
      <c r="A28" s="1" t="s">
        <v>1649</v>
      </c>
      <c r="B28" s="1" t="s">
        <v>2070</v>
      </c>
      <c r="C28" s="70"/>
      <c r="D28" s="1" t="s">
        <v>1711</v>
      </c>
      <c r="E28" s="1" t="s">
        <v>255</v>
      </c>
      <c r="F28" s="70"/>
      <c r="G28" s="1" t="s">
        <v>1791</v>
      </c>
      <c r="H28" s="1" t="s">
        <v>257</v>
      </c>
    </row>
    <row r="29" spans="1:8" ht="29" x14ac:dyDescent="0.35">
      <c r="A29" s="1" t="s">
        <v>1628</v>
      </c>
      <c r="B29" s="1" t="s">
        <v>2070</v>
      </c>
      <c r="C29" s="70"/>
      <c r="D29" s="1" t="s">
        <v>1715</v>
      </c>
      <c r="E29" s="1" t="s">
        <v>255</v>
      </c>
      <c r="F29" s="70"/>
      <c r="G29" s="1" t="s">
        <v>1812</v>
      </c>
      <c r="H29" s="1" t="s">
        <v>257</v>
      </c>
    </row>
    <row r="30" spans="1:8" x14ac:dyDescent="0.35">
      <c r="A30" s="1" t="s">
        <v>1630</v>
      </c>
      <c r="B30" s="1" t="s">
        <v>2070</v>
      </c>
      <c r="C30" s="70"/>
      <c r="D30" s="1" t="s">
        <v>1655</v>
      </c>
      <c r="E30" s="1" t="s">
        <v>255</v>
      </c>
      <c r="F30" s="70"/>
      <c r="G30" s="1" t="s">
        <v>1815</v>
      </c>
      <c r="H30" s="1" t="s">
        <v>257</v>
      </c>
    </row>
    <row r="31" spans="1:8" ht="29" x14ac:dyDescent="0.35">
      <c r="A31" s="1" t="s">
        <v>1748</v>
      </c>
      <c r="B31" s="1" t="s">
        <v>2070</v>
      </c>
      <c r="C31" s="70"/>
      <c r="D31" s="1" t="s">
        <v>1686</v>
      </c>
      <c r="E31" s="1" t="s">
        <v>255</v>
      </c>
      <c r="F31" s="70"/>
      <c r="G31" s="1" t="s">
        <v>1818</v>
      </c>
      <c r="H31" s="1" t="s">
        <v>257</v>
      </c>
    </row>
    <row r="32" spans="1:8" ht="29" x14ac:dyDescent="0.35">
      <c r="A32" s="1" t="s">
        <v>1805</v>
      </c>
      <c r="B32" s="1" t="s">
        <v>2070</v>
      </c>
      <c r="C32" s="70"/>
      <c r="D32" s="1" t="s">
        <v>1703</v>
      </c>
      <c r="E32" s="1" t="s">
        <v>255</v>
      </c>
      <c r="F32" s="70"/>
      <c r="G32" s="1" t="s">
        <v>1821</v>
      </c>
      <c r="H32" s="1" t="s">
        <v>257</v>
      </c>
    </row>
    <row r="33" spans="1:8" ht="58" x14ac:dyDescent="0.35">
      <c r="A33" s="1" t="s">
        <v>1773</v>
      </c>
      <c r="B33" s="1" t="s">
        <v>2070</v>
      </c>
      <c r="C33" s="70"/>
      <c r="D33" s="1" t="s">
        <v>1627</v>
      </c>
      <c r="E33" s="1" t="s">
        <v>255</v>
      </c>
      <c r="F33" s="70"/>
      <c r="G33" s="1"/>
      <c r="H33" s="1"/>
    </row>
    <row r="34" spans="1:8" x14ac:dyDescent="0.35">
      <c r="A34" s="1" t="s">
        <v>1776</v>
      </c>
      <c r="B34" s="1" t="s">
        <v>2070</v>
      </c>
      <c r="C34" s="70"/>
      <c r="D34" s="1" t="s">
        <v>1632</v>
      </c>
      <c r="E34" s="1" t="s">
        <v>255</v>
      </c>
      <c r="F34" s="70"/>
    </row>
    <row r="35" spans="1:8" ht="29" x14ac:dyDescent="0.35">
      <c r="A35" s="1" t="s">
        <v>1795</v>
      </c>
      <c r="B35" s="1" t="s">
        <v>2070</v>
      </c>
      <c r="C35" s="70"/>
      <c r="D35" s="1" t="s">
        <v>1638</v>
      </c>
      <c r="E35" s="1" t="s">
        <v>255</v>
      </c>
      <c r="F35" s="70"/>
    </row>
    <row r="36" spans="1:8" x14ac:dyDescent="0.35">
      <c r="A36" s="1" t="s">
        <v>1809</v>
      </c>
      <c r="B36" s="1" t="s">
        <v>2070</v>
      </c>
      <c r="C36" s="70"/>
      <c r="D36" s="1" t="s">
        <v>1655</v>
      </c>
      <c r="E36" s="1" t="s">
        <v>255</v>
      </c>
      <c r="F36" s="70"/>
    </row>
    <row r="37" spans="1:8" ht="87" x14ac:dyDescent="0.35">
      <c r="A37" s="1" t="s">
        <v>1857</v>
      </c>
      <c r="B37" t="s">
        <v>2072</v>
      </c>
      <c r="C37" s="70"/>
      <c r="D37" s="1" t="s">
        <v>1676</v>
      </c>
      <c r="E37" s="1" t="s">
        <v>255</v>
      </c>
      <c r="F37" s="70"/>
    </row>
    <row r="38" spans="1:8" x14ac:dyDescent="0.35">
      <c r="A38" s="1" t="s">
        <v>1681</v>
      </c>
      <c r="B38" s="1" t="s">
        <v>2072</v>
      </c>
      <c r="C38" s="70"/>
      <c r="D38" s="1" t="s">
        <v>1679</v>
      </c>
      <c r="E38" s="1" t="s">
        <v>255</v>
      </c>
      <c r="F38" s="70"/>
    </row>
    <row r="39" spans="1:8" ht="29" x14ac:dyDescent="0.35">
      <c r="A39" s="1" t="s">
        <v>1621</v>
      </c>
      <c r="B39" s="1" t="s">
        <v>2072</v>
      </c>
      <c r="C39" s="70"/>
      <c r="D39" s="1" t="s">
        <v>1694</v>
      </c>
      <c r="E39" s="1" t="s">
        <v>255</v>
      </c>
      <c r="F39" s="70"/>
    </row>
    <row r="40" spans="1:8" ht="217.5" x14ac:dyDescent="0.35">
      <c r="A40" s="68" t="s">
        <v>1764</v>
      </c>
      <c r="B40" s="68" t="s">
        <v>2072</v>
      </c>
      <c r="C40" s="70"/>
      <c r="D40" s="1" t="s">
        <v>1735</v>
      </c>
      <c r="E40" s="1" t="s">
        <v>255</v>
      </c>
      <c r="F40" s="70"/>
    </row>
    <row r="41" spans="1:8" ht="29" x14ac:dyDescent="0.35">
      <c r="A41" s="1" t="s">
        <v>1738</v>
      </c>
      <c r="B41" s="1" t="s">
        <v>2072</v>
      </c>
      <c r="C41" s="70"/>
      <c r="D41" s="1" t="s">
        <v>1745</v>
      </c>
      <c r="E41" s="1" t="s">
        <v>255</v>
      </c>
      <c r="F41" s="70"/>
    </row>
    <row r="42" spans="1:8" x14ac:dyDescent="0.35">
      <c r="A42" s="1" t="s">
        <v>1760</v>
      </c>
      <c r="B42" s="1" t="s">
        <v>2072</v>
      </c>
      <c r="C42" s="70"/>
      <c r="D42" s="1" t="s">
        <v>1614</v>
      </c>
      <c r="E42" s="1" t="s">
        <v>255</v>
      </c>
      <c r="F42" s="70"/>
    </row>
    <row r="43" spans="1:8" ht="29" x14ac:dyDescent="0.35">
      <c r="A43" s="1" t="s">
        <v>1762</v>
      </c>
      <c r="B43" s="1" t="s">
        <v>2072</v>
      </c>
      <c r="C43" s="70"/>
      <c r="D43" s="1" t="s">
        <v>1660</v>
      </c>
      <c r="E43" s="1" t="s">
        <v>255</v>
      </c>
      <c r="F43" s="70"/>
    </row>
    <row r="44" spans="1:8" ht="29" x14ac:dyDescent="0.35">
      <c r="A44" s="1" t="s">
        <v>1765</v>
      </c>
      <c r="B44" s="1" t="s">
        <v>2072</v>
      </c>
      <c r="C44" s="70"/>
      <c r="D44" s="1" t="s">
        <v>1817</v>
      </c>
      <c r="E44" s="1" t="s">
        <v>255</v>
      </c>
      <c r="F44" s="70"/>
    </row>
    <row r="45" spans="1:8" x14ac:dyDescent="0.35">
      <c r="A45" s="1" t="s">
        <v>1752</v>
      </c>
      <c r="B45" s="1" t="s">
        <v>2072</v>
      </c>
      <c r="C45" s="70"/>
      <c r="D45" s="1" t="s">
        <v>1820</v>
      </c>
      <c r="E45" s="1" t="s">
        <v>255</v>
      </c>
      <c r="F45" s="70"/>
    </row>
    <row r="46" spans="1:8" x14ac:dyDescent="0.35">
      <c r="A46" s="1" t="s">
        <v>1671</v>
      </c>
      <c r="B46" s="1" t="s">
        <v>2079</v>
      </c>
      <c r="C46" s="70"/>
      <c r="D46" s="1" t="s">
        <v>1831</v>
      </c>
      <c r="E46" s="1" t="s">
        <v>255</v>
      </c>
      <c r="F46" s="70"/>
    </row>
    <row r="47" spans="1:8" ht="29" x14ac:dyDescent="0.35">
      <c r="A47" s="1" t="s">
        <v>1709</v>
      </c>
      <c r="B47" s="1" t="s">
        <v>2079</v>
      </c>
      <c r="C47" s="70"/>
      <c r="D47" s="1" t="s">
        <v>1835</v>
      </c>
      <c r="E47" s="1" t="s">
        <v>255</v>
      </c>
      <c r="F47" s="70"/>
    </row>
    <row r="48" spans="1:8" x14ac:dyDescent="0.35">
      <c r="A48" s="1" t="s">
        <v>1704</v>
      </c>
      <c r="B48" s="1" t="s">
        <v>2076</v>
      </c>
      <c r="C48" s="70"/>
      <c r="D48" s="1" t="s">
        <v>1839</v>
      </c>
      <c r="E48" s="1" t="s">
        <v>255</v>
      </c>
      <c r="F48" s="70"/>
    </row>
    <row r="49" spans="1:6" x14ac:dyDescent="0.35">
      <c r="A49" s="1" t="s">
        <v>1747</v>
      </c>
      <c r="B49" s="1" t="s">
        <v>2076</v>
      </c>
      <c r="C49" s="70"/>
      <c r="D49" s="1" t="s">
        <v>1769</v>
      </c>
      <c r="E49" s="1" t="s">
        <v>255</v>
      </c>
      <c r="F49" s="70"/>
    </row>
    <row r="50" spans="1:6" x14ac:dyDescent="0.35">
      <c r="A50" s="1" t="s">
        <v>1732</v>
      </c>
      <c r="B50" s="1" t="s">
        <v>2076</v>
      </c>
      <c r="C50" s="70"/>
      <c r="D50" s="1" t="s">
        <v>1853</v>
      </c>
      <c r="E50" s="1" t="s">
        <v>255</v>
      </c>
      <c r="F50" s="70"/>
    </row>
    <row r="51" spans="1:6" ht="29" x14ac:dyDescent="0.35">
      <c r="A51" s="1" t="s">
        <v>1736</v>
      </c>
      <c r="B51" s="1" t="s">
        <v>2076</v>
      </c>
      <c r="C51" s="70"/>
      <c r="D51" s="1" t="s">
        <v>1838</v>
      </c>
      <c r="E51" s="1" t="s">
        <v>255</v>
      </c>
      <c r="F51" s="70"/>
    </row>
    <row r="52" spans="1:6" x14ac:dyDescent="0.35">
      <c r="A52" s="1" t="s">
        <v>1832</v>
      </c>
      <c r="B52" s="1" t="s">
        <v>2076</v>
      </c>
      <c r="C52" s="70"/>
      <c r="D52" s="1" t="s">
        <v>1664</v>
      </c>
      <c r="E52" s="1" t="s">
        <v>2085</v>
      </c>
      <c r="F52" s="70"/>
    </row>
    <row r="53" spans="1:6" x14ac:dyDescent="0.35">
      <c r="C53" s="70"/>
      <c r="D53" s="1" t="s">
        <v>1683</v>
      </c>
      <c r="E53" s="1" t="s">
        <v>2085</v>
      </c>
      <c r="F53" s="70"/>
    </row>
    <row r="54" spans="1:6" x14ac:dyDescent="0.35">
      <c r="C54" s="70"/>
      <c r="D54" s="1" t="s">
        <v>1837</v>
      </c>
      <c r="E54" s="1" t="s">
        <v>2085</v>
      </c>
      <c r="F54" s="70"/>
    </row>
    <row r="55" spans="1:6" x14ac:dyDescent="0.35">
      <c r="C55" s="70"/>
      <c r="D55" s="1" t="s">
        <v>1719</v>
      </c>
      <c r="E55" s="1" t="s">
        <v>9</v>
      </c>
      <c r="F55" s="70"/>
    </row>
    <row r="56" spans="1:6" x14ac:dyDescent="0.35">
      <c r="C56" s="70"/>
      <c r="D56" s="1" t="s">
        <v>1646</v>
      </c>
      <c r="E56" s="1" t="s">
        <v>9</v>
      </c>
      <c r="F56" s="70"/>
    </row>
    <row r="57" spans="1:6" x14ac:dyDescent="0.35">
      <c r="C57" s="70"/>
      <c r="D57" s="1" t="s">
        <v>1659</v>
      </c>
      <c r="E57" s="1" t="s">
        <v>9</v>
      </c>
      <c r="F57" s="70"/>
    </row>
    <row r="58" spans="1:6" ht="43.5" x14ac:dyDescent="0.35">
      <c r="C58" s="70"/>
      <c r="D58" s="1" t="s">
        <v>1695</v>
      </c>
      <c r="E58" s="1" t="s">
        <v>9</v>
      </c>
      <c r="F58" s="70"/>
    </row>
    <row r="59" spans="1:6" ht="29" x14ac:dyDescent="0.35">
      <c r="C59" s="70"/>
      <c r="D59" s="1" t="s">
        <v>1722</v>
      </c>
      <c r="E59" s="1" t="s">
        <v>9</v>
      </c>
      <c r="F59" s="70"/>
    </row>
    <row r="60" spans="1:6" ht="43.5" x14ac:dyDescent="0.35">
      <c r="C60" s="70"/>
      <c r="D60" s="1" t="s">
        <v>1724</v>
      </c>
      <c r="E60" s="1" t="s">
        <v>9</v>
      </c>
      <c r="F60" s="70"/>
    </row>
    <row r="61" spans="1:6" ht="43.5" x14ac:dyDescent="0.35">
      <c r="C61" s="70"/>
      <c r="D61" s="1" t="s">
        <v>1726</v>
      </c>
      <c r="E61" s="1" t="s">
        <v>9</v>
      </c>
      <c r="F61" s="70"/>
    </row>
    <row r="62" spans="1:6" x14ac:dyDescent="0.35">
      <c r="C62" s="70"/>
      <c r="D62" s="1" t="s">
        <v>1730</v>
      </c>
      <c r="E62" s="1" t="s">
        <v>9</v>
      </c>
      <c r="F62" s="70"/>
    </row>
    <row r="63" spans="1:6" x14ac:dyDescent="0.35">
      <c r="C63" s="70"/>
      <c r="D63" s="1" t="s">
        <v>1744</v>
      </c>
      <c r="E63" s="1" t="s">
        <v>9</v>
      </c>
      <c r="F63" s="70"/>
    </row>
    <row r="64" spans="1:6" ht="29" x14ac:dyDescent="0.35">
      <c r="C64" s="70"/>
      <c r="D64" s="1" t="s">
        <v>1750</v>
      </c>
      <c r="E64" s="1" t="s">
        <v>9</v>
      </c>
      <c r="F64" s="70"/>
    </row>
    <row r="65" spans="3:6" ht="29" x14ac:dyDescent="0.35">
      <c r="C65" s="71"/>
      <c r="D65" s="1" t="s">
        <v>1754</v>
      </c>
      <c r="E65" s="1" t="s">
        <v>9</v>
      </c>
      <c r="F65" s="70"/>
    </row>
    <row r="66" spans="3:6" x14ac:dyDescent="0.35">
      <c r="D66" s="1" t="s">
        <v>1756</v>
      </c>
      <c r="E66" s="1" t="s">
        <v>9</v>
      </c>
      <c r="F66" s="70"/>
    </row>
    <row r="67" spans="3:6" x14ac:dyDescent="0.35">
      <c r="D67" s="67" t="s">
        <v>1754</v>
      </c>
      <c r="E67" s="67" t="s">
        <v>9</v>
      </c>
      <c r="F67" s="70"/>
    </row>
    <row r="68" spans="3:6" x14ac:dyDescent="0.35">
      <c r="D68" s="67" t="s">
        <v>1766</v>
      </c>
      <c r="E68" s="67" t="s">
        <v>9</v>
      </c>
      <c r="F68" s="70"/>
    </row>
    <row r="69" spans="3:6" ht="29" x14ac:dyDescent="0.35">
      <c r="D69" s="1" t="s">
        <v>1718</v>
      </c>
      <c r="E69" s="1" t="s">
        <v>9</v>
      </c>
      <c r="F69" s="73"/>
    </row>
    <row r="70" spans="3:6" ht="29" x14ac:dyDescent="0.35">
      <c r="D70" s="1" t="s">
        <v>1728</v>
      </c>
      <c r="E70" s="1" t="s">
        <v>9</v>
      </c>
      <c r="F70" s="73"/>
    </row>
    <row r="71" spans="3:6" x14ac:dyDescent="0.35">
      <c r="D71" s="1" t="s">
        <v>1746</v>
      </c>
      <c r="E71" s="1" t="s">
        <v>9</v>
      </c>
      <c r="F71" s="73"/>
    </row>
    <row r="72" spans="3:6" x14ac:dyDescent="0.35">
      <c r="D72" s="1" t="s">
        <v>1698</v>
      </c>
      <c r="E72" s="1" t="s">
        <v>9</v>
      </c>
    </row>
    <row r="73" spans="3:6" x14ac:dyDescent="0.35">
      <c r="D73" s="1" t="s">
        <v>1700</v>
      </c>
      <c r="E73" s="1" t="s">
        <v>9</v>
      </c>
    </row>
    <row r="74" spans="3:6" x14ac:dyDescent="0.35">
      <c r="D74" s="1" t="s">
        <v>1647</v>
      </c>
      <c r="E74" s="1" t="s">
        <v>9</v>
      </c>
    </row>
    <row r="75" spans="3:6" x14ac:dyDescent="0.35">
      <c r="D75" s="1" t="s">
        <v>1691</v>
      </c>
      <c r="E75" s="1" t="s">
        <v>9</v>
      </c>
    </row>
    <row r="76" spans="3:6" x14ac:dyDescent="0.35">
      <c r="D76" s="1" t="s">
        <v>1725</v>
      </c>
      <c r="E76" s="1" t="s">
        <v>9</v>
      </c>
    </row>
    <row r="77" spans="3:6" ht="29" x14ac:dyDescent="0.35">
      <c r="D77" s="1" t="s">
        <v>1729</v>
      </c>
      <c r="E77" s="1" t="s">
        <v>9</v>
      </c>
    </row>
    <row r="78" spans="3:6" ht="29" x14ac:dyDescent="0.35">
      <c r="D78" s="1" t="s">
        <v>1757</v>
      </c>
      <c r="E78" s="1" t="s">
        <v>9</v>
      </c>
    </row>
    <row r="79" spans="3:6" x14ac:dyDescent="0.35">
      <c r="D79" s="1" t="s">
        <v>1761</v>
      </c>
      <c r="E79" s="1" t="s">
        <v>9</v>
      </c>
    </row>
    <row r="80" spans="3:6" x14ac:dyDescent="0.35">
      <c r="D80" s="1" t="s">
        <v>1651</v>
      </c>
      <c r="E80" s="1" t="s">
        <v>9</v>
      </c>
    </row>
    <row r="81" spans="4:5" x14ac:dyDescent="0.35">
      <c r="D81" s="1" t="s">
        <v>1784</v>
      </c>
      <c r="E81" s="1" t="s">
        <v>9</v>
      </c>
    </row>
    <row r="82" spans="4:5" ht="29" x14ac:dyDescent="0.35">
      <c r="D82" s="1" t="s">
        <v>1790</v>
      </c>
      <c r="E82" s="1" t="s">
        <v>9</v>
      </c>
    </row>
    <row r="83" spans="4:5" x14ac:dyDescent="0.35">
      <c r="D83" s="1" t="s">
        <v>1845</v>
      </c>
      <c r="E83" s="1" t="s">
        <v>9</v>
      </c>
    </row>
    <row r="84" spans="4:5" x14ac:dyDescent="0.35">
      <c r="D84" s="1" t="s">
        <v>1849</v>
      </c>
      <c r="E84" s="1" t="s">
        <v>9</v>
      </c>
    </row>
    <row r="85" spans="4:5" ht="29" x14ac:dyDescent="0.35">
      <c r="D85" s="1" t="s">
        <v>1778</v>
      </c>
      <c r="E85" s="1" t="s">
        <v>9</v>
      </c>
    </row>
    <row r="86" spans="4:5" x14ac:dyDescent="0.35">
      <c r="D86" s="1" t="s">
        <v>1647</v>
      </c>
      <c r="E86" s="1" t="s">
        <v>9</v>
      </c>
    </row>
    <row r="87" spans="4:5" x14ac:dyDescent="0.35">
      <c r="D87" s="1" t="s">
        <v>1788</v>
      </c>
      <c r="E87" s="1" t="s">
        <v>9</v>
      </c>
    </row>
    <row r="88" spans="4:5" x14ac:dyDescent="0.35">
      <c r="D88" s="1" t="s">
        <v>1798</v>
      </c>
      <c r="E88" s="1" t="s">
        <v>9</v>
      </c>
    </row>
    <row r="89" spans="4:5" x14ac:dyDescent="0.35">
      <c r="D89" s="1" t="s">
        <v>1810</v>
      </c>
      <c r="E89" s="1" t="s">
        <v>9</v>
      </c>
    </row>
    <row r="90" spans="4:5" ht="29" x14ac:dyDescent="0.35">
      <c r="D90" s="1" t="s">
        <v>1819</v>
      </c>
      <c r="E90" s="1" t="s">
        <v>9</v>
      </c>
    </row>
    <row r="91" spans="4:5" x14ac:dyDescent="0.35">
      <c r="D91" s="1" t="s">
        <v>1828</v>
      </c>
      <c r="E91" s="1" t="s">
        <v>9</v>
      </c>
    </row>
    <row r="92" spans="4:5" x14ac:dyDescent="0.35">
      <c r="D92" s="1" t="s">
        <v>1830</v>
      </c>
      <c r="E92" s="1" t="s">
        <v>9</v>
      </c>
    </row>
    <row r="93" spans="4:5" ht="43.5" x14ac:dyDescent="0.35">
      <c r="D93" s="1" t="s">
        <v>1723</v>
      </c>
      <c r="E93" s="1" t="s">
        <v>9</v>
      </c>
    </row>
    <row r="94" spans="4:5" x14ac:dyDescent="0.35">
      <c r="D94" s="1" t="s">
        <v>1645</v>
      </c>
      <c r="E94" s="1" t="s">
        <v>9</v>
      </c>
    </row>
    <row r="95" spans="4:5" ht="29" x14ac:dyDescent="0.35">
      <c r="D95" s="1" t="s">
        <v>1702</v>
      </c>
      <c r="E95" s="1" t="s">
        <v>9</v>
      </c>
    </row>
    <row r="96" spans="4:5" x14ac:dyDescent="0.35">
      <c r="D96" s="1" t="s">
        <v>1720</v>
      </c>
      <c r="E96" s="1" t="s">
        <v>2074</v>
      </c>
    </row>
    <row r="97" spans="4:5" ht="29" x14ac:dyDescent="0.35">
      <c r="D97" s="1" t="s">
        <v>1712</v>
      </c>
      <c r="E97" s="1" t="s">
        <v>2074</v>
      </c>
    </row>
    <row r="98" spans="4:5" ht="29" x14ac:dyDescent="0.35">
      <c r="D98" s="1" t="s">
        <v>1673</v>
      </c>
      <c r="E98" s="1" t="s">
        <v>2100</v>
      </c>
    </row>
    <row r="99" spans="4:5" ht="29" x14ac:dyDescent="0.35">
      <c r="D99" s="1" t="s">
        <v>1624</v>
      </c>
      <c r="E99" s="1" t="s">
        <v>2100</v>
      </c>
    </row>
    <row r="100" spans="4:5" ht="29" x14ac:dyDescent="0.35">
      <c r="D100" s="1" t="s">
        <v>1727</v>
      </c>
      <c r="E100" s="1" t="s">
        <v>2099</v>
      </c>
    </row>
    <row r="101" spans="4:5" ht="29" x14ac:dyDescent="0.35">
      <c r="D101" s="1" t="s">
        <v>1850</v>
      </c>
      <c r="E101" s="1" t="s">
        <v>2098</v>
      </c>
    </row>
    <row r="102" spans="4:5" x14ac:dyDescent="0.35">
      <c r="D102" s="1" t="s">
        <v>1656</v>
      </c>
      <c r="E102" s="1" t="s">
        <v>2098</v>
      </c>
    </row>
    <row r="103" spans="4:5" x14ac:dyDescent="0.35">
      <c r="D103" s="1" t="s">
        <v>1699</v>
      </c>
      <c r="E103" s="1" t="s">
        <v>2098</v>
      </c>
    </row>
    <row r="104" spans="4:5" x14ac:dyDescent="0.35">
      <c r="D104" s="1" t="s">
        <v>1734</v>
      </c>
      <c r="E104" s="1" t="s">
        <v>2098</v>
      </c>
    </row>
    <row r="105" spans="4:5" x14ac:dyDescent="0.35">
      <c r="D105" s="1" t="s">
        <v>1667</v>
      </c>
      <c r="E105" s="1" t="s">
        <v>2098</v>
      </c>
    </row>
    <row r="106" spans="4:5" x14ac:dyDescent="0.35">
      <c r="D106" s="1" t="s">
        <v>1670</v>
      </c>
      <c r="E106" s="1" t="s">
        <v>2098</v>
      </c>
    </row>
    <row r="107" spans="4:5" x14ac:dyDescent="0.35">
      <c r="D107" s="1" t="s">
        <v>1688</v>
      </c>
      <c r="E107" s="1" t="s">
        <v>2098</v>
      </c>
    </row>
    <row r="108" spans="4:5" x14ac:dyDescent="0.35">
      <c r="D108" s="1" t="s">
        <v>1696</v>
      </c>
      <c r="E108" s="1" t="s">
        <v>2098</v>
      </c>
    </row>
    <row r="109" spans="4:5" ht="43.5" x14ac:dyDescent="0.35">
      <c r="D109" s="1" t="s">
        <v>1707</v>
      </c>
      <c r="E109" s="1" t="s">
        <v>2098</v>
      </c>
    </row>
    <row r="110" spans="4:5" x14ac:dyDescent="0.35">
      <c r="D110" s="1" t="s">
        <v>1710</v>
      </c>
      <c r="E110" s="1" t="s">
        <v>2098</v>
      </c>
    </row>
    <row r="111" spans="4:5" ht="58" x14ac:dyDescent="0.35">
      <c r="D111" s="1" t="s">
        <v>1714</v>
      </c>
      <c r="E111" s="1" t="s">
        <v>2098</v>
      </c>
    </row>
    <row r="112" spans="4:5" x14ac:dyDescent="0.35">
      <c r="D112" s="1" t="s">
        <v>1716</v>
      </c>
      <c r="E112" s="1" t="s">
        <v>2098</v>
      </c>
    </row>
    <row r="113" spans="4:5" x14ac:dyDescent="0.35">
      <c r="D113" s="1" t="s">
        <v>1717</v>
      </c>
      <c r="E113" s="1" t="s">
        <v>2098</v>
      </c>
    </row>
    <row r="114" spans="4:5" x14ac:dyDescent="0.35">
      <c r="D114" s="1" t="s">
        <v>1731</v>
      </c>
      <c r="E114" s="1" t="s">
        <v>2098</v>
      </c>
    </row>
    <row r="115" spans="4:5" x14ac:dyDescent="0.35">
      <c r="D115" s="1" t="s">
        <v>1739</v>
      </c>
      <c r="E115" s="1" t="s">
        <v>2098</v>
      </c>
    </row>
    <row r="116" spans="4:5" x14ac:dyDescent="0.35">
      <c r="D116" s="1" t="s">
        <v>1741</v>
      </c>
      <c r="E116" s="1" t="s">
        <v>2098</v>
      </c>
    </row>
    <row r="117" spans="4:5" x14ac:dyDescent="0.35">
      <c r="D117" s="1" t="s">
        <v>1749</v>
      </c>
      <c r="E117" s="1" t="s">
        <v>2098</v>
      </c>
    </row>
    <row r="118" spans="4:5" x14ac:dyDescent="0.35">
      <c r="D118" s="1" t="s">
        <v>1755</v>
      </c>
      <c r="E118" s="1" t="s">
        <v>2098</v>
      </c>
    </row>
    <row r="119" spans="4:5" ht="29" x14ac:dyDescent="0.35">
      <c r="D119" s="1" t="s">
        <v>1613</v>
      </c>
      <c r="E119" s="1" t="s">
        <v>287</v>
      </c>
    </row>
    <row r="120" spans="4:5" ht="29" x14ac:dyDescent="0.35">
      <c r="D120" s="1" t="s">
        <v>1625</v>
      </c>
      <c r="E120" s="1" t="s">
        <v>287</v>
      </c>
    </row>
    <row r="121" spans="4:5" ht="43.5" x14ac:dyDescent="0.35">
      <c r="D121" s="1" t="s">
        <v>2095</v>
      </c>
      <c r="E121" s="1" t="s">
        <v>287</v>
      </c>
    </row>
    <row r="122" spans="4:5" ht="58" x14ac:dyDescent="0.35">
      <c r="D122" s="1" t="s">
        <v>1661</v>
      </c>
      <c r="E122" s="1" t="s">
        <v>287</v>
      </c>
    </row>
    <row r="123" spans="4:5" ht="29" x14ac:dyDescent="0.35">
      <c r="D123" s="1" t="s">
        <v>1808</v>
      </c>
      <c r="E123" s="1" t="s">
        <v>287</v>
      </c>
    </row>
    <row r="124" spans="4:5" x14ac:dyDescent="0.35">
      <c r="D124" s="1"/>
      <c r="E124" s="1"/>
    </row>
    <row r="125" spans="4:5" x14ac:dyDescent="0.35">
      <c r="D125" s="1"/>
      <c r="E125" s="1"/>
    </row>
  </sheetData>
  <sortState xmlns:xlrd2="http://schemas.microsoft.com/office/spreadsheetml/2017/richdata2" ref="D3:E123">
    <sortCondition ref="E3:E123"/>
  </sortState>
  <pageMargins left="0.7" right="0.7" top="0.75" bottom="0.75" header="0.3" footer="0.3"/>
  <pageSetup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B165B-E2B6-463E-9F72-2C0841E69F9A}">
  <sheetPr>
    <tabColor theme="9" tint="0.79998168889431442"/>
  </sheetPr>
  <dimension ref="A1:H51"/>
  <sheetViews>
    <sheetView zoomScale="85" zoomScaleNormal="85" workbookViewId="0"/>
  </sheetViews>
  <sheetFormatPr defaultRowHeight="14.5" x14ac:dyDescent="0.35"/>
  <cols>
    <col min="1" max="1" width="41" customWidth="1"/>
    <col min="2" max="2" width="32.453125" customWidth="1"/>
    <col min="3" max="3" width="2.453125" style="72" customWidth="1"/>
    <col min="4" max="4" width="50.90625" customWidth="1"/>
    <col min="5" max="5" width="24.08984375" customWidth="1"/>
    <col min="6" max="6" width="2.36328125" style="72" customWidth="1"/>
    <col min="7" max="7" width="46.453125" customWidth="1"/>
    <col min="8" max="8" width="23.08984375" customWidth="1"/>
  </cols>
  <sheetData>
    <row r="1" spans="1:8" s="3" customFormat="1" ht="27.65" customHeight="1" x14ac:dyDescent="0.35">
      <c r="A1" s="6" t="s">
        <v>2137</v>
      </c>
      <c r="B1" s="4"/>
      <c r="C1" s="7"/>
      <c r="D1" s="4"/>
      <c r="E1" s="4"/>
      <c r="F1" s="54"/>
      <c r="G1" s="4"/>
    </row>
    <row r="2" spans="1:8" x14ac:dyDescent="0.35">
      <c r="A2" s="2" t="s">
        <v>1474</v>
      </c>
      <c r="B2" s="2" t="s">
        <v>271</v>
      </c>
      <c r="C2" s="69"/>
      <c r="D2" s="2" t="s">
        <v>55</v>
      </c>
      <c r="E2" s="2" t="s">
        <v>2039</v>
      </c>
      <c r="F2" s="69"/>
      <c r="G2" s="5" t="s">
        <v>2</v>
      </c>
      <c r="H2" s="2" t="s">
        <v>264</v>
      </c>
    </row>
    <row r="3" spans="1:8" ht="43.5" x14ac:dyDescent="0.35">
      <c r="A3" s="1" t="s">
        <v>1665</v>
      </c>
      <c r="B3" s="1" t="s">
        <v>2101</v>
      </c>
      <c r="C3" s="70"/>
      <c r="D3" s="1" t="s">
        <v>1793</v>
      </c>
      <c r="E3" s="1" t="s">
        <v>262</v>
      </c>
      <c r="F3" s="70"/>
      <c r="G3" s="1" t="s">
        <v>1772</v>
      </c>
      <c r="H3" s="1" t="s">
        <v>261</v>
      </c>
    </row>
    <row r="4" spans="1:8" ht="29" x14ac:dyDescent="0.35">
      <c r="A4" s="1" t="s">
        <v>1786</v>
      </c>
      <c r="B4" s="1" t="s">
        <v>2110</v>
      </c>
      <c r="C4" s="70"/>
      <c r="D4" s="1" t="s">
        <v>1840</v>
      </c>
      <c r="E4" s="1" t="s">
        <v>262</v>
      </c>
      <c r="F4" s="70"/>
      <c r="G4" s="1" t="s">
        <v>1633</v>
      </c>
      <c r="H4" s="1" t="s">
        <v>261</v>
      </c>
    </row>
    <row r="5" spans="1:8" ht="29" x14ac:dyDescent="0.35">
      <c r="A5" s="1" t="s">
        <v>1781</v>
      </c>
      <c r="B5" s="1" t="s">
        <v>2103</v>
      </c>
      <c r="C5" s="70"/>
      <c r="D5" s="1" t="s">
        <v>1807</v>
      </c>
      <c r="E5" s="1" t="s">
        <v>254</v>
      </c>
      <c r="F5" s="70"/>
      <c r="G5" s="1" t="s">
        <v>1824</v>
      </c>
      <c r="H5" s="1" t="s">
        <v>258</v>
      </c>
    </row>
    <row r="6" spans="1:8" ht="29" x14ac:dyDescent="0.35">
      <c r="A6" s="1" t="s">
        <v>1834</v>
      </c>
      <c r="B6" s="1" t="s">
        <v>2103</v>
      </c>
      <c r="C6" s="70"/>
      <c r="D6" s="1" t="s">
        <v>1743</v>
      </c>
      <c r="E6" s="1" t="s">
        <v>254</v>
      </c>
      <c r="F6" s="70"/>
      <c r="G6" s="1" t="s">
        <v>1794</v>
      </c>
      <c r="H6" s="1" t="s">
        <v>260</v>
      </c>
    </row>
    <row r="7" spans="1:8" ht="43.5" x14ac:dyDescent="0.35">
      <c r="A7" s="1" t="s">
        <v>1836</v>
      </c>
      <c r="B7" s="1" t="s">
        <v>2103</v>
      </c>
      <c r="C7" s="70"/>
      <c r="D7" s="1" t="s">
        <v>1759</v>
      </c>
      <c r="E7" s="1" t="s">
        <v>254</v>
      </c>
      <c r="F7" s="70"/>
      <c r="G7" s="1" t="s">
        <v>1806</v>
      </c>
      <c r="H7" s="1" t="s">
        <v>260</v>
      </c>
    </row>
    <row r="8" spans="1:8" ht="43.5" x14ac:dyDescent="0.35">
      <c r="A8" s="1" t="s">
        <v>1847</v>
      </c>
      <c r="B8" s="1" t="s">
        <v>2103</v>
      </c>
      <c r="C8" s="70"/>
      <c r="D8" s="1" t="s">
        <v>1856</v>
      </c>
      <c r="E8" s="1" t="s">
        <v>254</v>
      </c>
      <c r="F8" s="70"/>
      <c r="G8" s="1" t="s">
        <v>1767</v>
      </c>
      <c r="H8" t="s">
        <v>260</v>
      </c>
    </row>
    <row r="9" spans="1:8" ht="29" x14ac:dyDescent="0.35">
      <c r="A9" s="1" t="s">
        <v>1658</v>
      </c>
      <c r="B9" s="1" t="s">
        <v>2103</v>
      </c>
      <c r="C9" s="70"/>
      <c r="D9" s="1" t="s">
        <v>1833</v>
      </c>
      <c r="E9" s="1" t="s">
        <v>254</v>
      </c>
      <c r="F9" s="70"/>
      <c r="G9" s="1" t="s">
        <v>1787</v>
      </c>
      <c r="H9" t="s">
        <v>260</v>
      </c>
    </row>
    <row r="10" spans="1:8" ht="29" x14ac:dyDescent="0.35">
      <c r="A10" s="1" t="s">
        <v>1697</v>
      </c>
      <c r="B10" s="1" t="s">
        <v>2103</v>
      </c>
      <c r="C10" s="70"/>
      <c r="D10" t="s">
        <v>1855</v>
      </c>
      <c r="E10" s="1" t="s">
        <v>254</v>
      </c>
      <c r="F10" s="70"/>
      <c r="G10" s="1" t="s">
        <v>1797</v>
      </c>
      <c r="H10" s="1" t="s">
        <v>259</v>
      </c>
    </row>
    <row r="11" spans="1:8" ht="43.5" x14ac:dyDescent="0.35">
      <c r="A11" s="1" t="s">
        <v>1758</v>
      </c>
      <c r="B11" s="1" t="s">
        <v>2103</v>
      </c>
      <c r="C11" s="70"/>
      <c r="D11" s="1" t="s">
        <v>1814</v>
      </c>
      <c r="E11" s="1" t="s">
        <v>254</v>
      </c>
      <c r="F11" s="70"/>
      <c r="G11" s="1" t="s">
        <v>1800</v>
      </c>
      <c r="H11" s="1" t="s">
        <v>259</v>
      </c>
    </row>
    <row r="12" spans="1:8" ht="29" x14ac:dyDescent="0.35">
      <c r="A12" s="1" t="s">
        <v>1825</v>
      </c>
      <c r="B12" s="1" t="s">
        <v>2108</v>
      </c>
      <c r="C12" s="70"/>
      <c r="D12" s="1" t="s">
        <v>1740</v>
      </c>
      <c r="E12" s="1" t="s">
        <v>254</v>
      </c>
      <c r="F12" s="70"/>
      <c r="G12" s="1" t="s">
        <v>1842</v>
      </c>
      <c r="H12" s="1" t="s">
        <v>294</v>
      </c>
    </row>
    <row r="13" spans="1:8" ht="29" x14ac:dyDescent="0.35">
      <c r="A13" s="1" t="s">
        <v>1851</v>
      </c>
      <c r="B13" s="1" t="s">
        <v>2109</v>
      </c>
      <c r="C13" s="70"/>
      <c r="D13" s="1" t="s">
        <v>1782</v>
      </c>
      <c r="E13" s="1" t="s">
        <v>254</v>
      </c>
      <c r="F13" s="70"/>
      <c r="G13" s="1" t="s">
        <v>1844</v>
      </c>
      <c r="H13" s="1" t="s">
        <v>294</v>
      </c>
    </row>
    <row r="14" spans="1:8" ht="29" x14ac:dyDescent="0.35">
      <c r="A14" s="1" t="s">
        <v>1822</v>
      </c>
      <c r="B14" s="1" t="s">
        <v>2111</v>
      </c>
      <c r="C14" s="70"/>
      <c r="D14" s="1" t="s">
        <v>1799</v>
      </c>
      <c r="E14" s="1" t="s">
        <v>255</v>
      </c>
      <c r="F14" s="70"/>
      <c r="G14" s="1" t="s">
        <v>1846</v>
      </c>
      <c r="H14" s="1" t="s">
        <v>294</v>
      </c>
    </row>
    <row r="15" spans="1:8" ht="43.5" x14ac:dyDescent="0.35">
      <c r="A15" s="1" t="s">
        <v>1617</v>
      </c>
      <c r="B15" s="1" t="s">
        <v>2176</v>
      </c>
      <c r="C15" s="70"/>
      <c r="D15" s="1" t="s">
        <v>1854</v>
      </c>
      <c r="E15" s="1" t="s">
        <v>255</v>
      </c>
      <c r="F15" s="70"/>
      <c r="G15" s="1" t="s">
        <v>1803</v>
      </c>
      <c r="H15" s="1" t="s">
        <v>257</v>
      </c>
    </row>
    <row r="16" spans="1:8" ht="43.5" x14ac:dyDescent="0.35">
      <c r="A16" s="1" t="s">
        <v>1675</v>
      </c>
      <c r="B16" s="1" t="s">
        <v>2176</v>
      </c>
      <c r="C16" s="70"/>
      <c r="D16" s="1" t="s">
        <v>1789</v>
      </c>
      <c r="E16" s="1" t="s">
        <v>255</v>
      </c>
      <c r="F16" s="70"/>
    </row>
    <row r="17" spans="1:6" ht="29" x14ac:dyDescent="0.35">
      <c r="A17" s="1" t="s">
        <v>1779</v>
      </c>
      <c r="B17" s="1" t="s">
        <v>2104</v>
      </c>
      <c r="C17" s="70"/>
      <c r="D17" s="1" t="s">
        <v>1774</v>
      </c>
      <c r="E17" s="1" t="s">
        <v>287</v>
      </c>
      <c r="F17" s="70"/>
    </row>
    <row r="18" spans="1:6" ht="43.5" x14ac:dyDescent="0.35">
      <c r="A18" s="1" t="s">
        <v>1783</v>
      </c>
      <c r="B18" s="1" t="s">
        <v>2104</v>
      </c>
      <c r="C18" s="70"/>
      <c r="D18" s="1" t="s">
        <v>1777</v>
      </c>
      <c r="E18" s="1" t="s">
        <v>287</v>
      </c>
      <c r="F18" s="70"/>
    </row>
    <row r="19" spans="1:6" x14ac:dyDescent="0.35">
      <c r="A19" s="1" t="s">
        <v>1395</v>
      </c>
      <c r="B19" s="1" t="s">
        <v>2104</v>
      </c>
      <c r="C19" s="70"/>
      <c r="F19" s="70"/>
    </row>
    <row r="20" spans="1:6" ht="29" x14ac:dyDescent="0.35">
      <c r="A20" s="1" t="s">
        <v>1792</v>
      </c>
      <c r="B20" s="1" t="s">
        <v>2105</v>
      </c>
      <c r="C20" s="70"/>
      <c r="F20" s="70"/>
    </row>
    <row r="21" spans="1:6" ht="29" x14ac:dyDescent="0.35">
      <c r="A21" s="1" t="s">
        <v>1780</v>
      </c>
      <c r="B21" s="1" t="s">
        <v>2113</v>
      </c>
      <c r="C21" s="70"/>
      <c r="F21" s="70"/>
    </row>
    <row r="22" spans="1:6" x14ac:dyDescent="0.35">
      <c r="C22" s="70"/>
      <c r="F22" s="70"/>
    </row>
    <row r="23" spans="1:6" x14ac:dyDescent="0.35">
      <c r="C23" s="70"/>
      <c r="F23" s="70"/>
    </row>
    <row r="24" spans="1:6" x14ac:dyDescent="0.35">
      <c r="C24" s="70"/>
      <c r="F24" s="70"/>
    </row>
    <row r="25" spans="1:6" x14ac:dyDescent="0.35">
      <c r="C25" s="70"/>
      <c r="F25" s="70"/>
    </row>
    <row r="26" spans="1:6" x14ac:dyDescent="0.35">
      <c r="C26" s="70"/>
      <c r="F26" s="70"/>
    </row>
    <row r="27" spans="1:6" x14ac:dyDescent="0.35">
      <c r="C27" s="70"/>
      <c r="F27" s="70"/>
    </row>
    <row r="28" spans="1:6" x14ac:dyDescent="0.35">
      <c r="C28" s="70"/>
      <c r="F28" s="70"/>
    </row>
    <row r="29" spans="1:6" x14ac:dyDescent="0.35">
      <c r="C29" s="70"/>
      <c r="F29" s="70"/>
    </row>
    <row r="30" spans="1:6" x14ac:dyDescent="0.35">
      <c r="C30" s="70"/>
      <c r="F30" s="70"/>
    </row>
    <row r="31" spans="1:6" x14ac:dyDescent="0.35">
      <c r="C31" s="70"/>
      <c r="F31" s="70"/>
    </row>
    <row r="32" spans="1:6" x14ac:dyDescent="0.35">
      <c r="C32" s="70"/>
      <c r="F32" s="70"/>
    </row>
    <row r="33" spans="1:6" x14ac:dyDescent="0.35">
      <c r="C33" s="70"/>
      <c r="F33" s="70"/>
    </row>
    <row r="34" spans="1:6" x14ac:dyDescent="0.35">
      <c r="C34" s="70"/>
      <c r="F34" s="70"/>
    </row>
    <row r="35" spans="1:6" x14ac:dyDescent="0.35">
      <c r="C35" s="70"/>
    </row>
    <row r="36" spans="1:6" x14ac:dyDescent="0.35">
      <c r="C36" s="70"/>
    </row>
    <row r="37" spans="1:6" x14ac:dyDescent="0.35">
      <c r="C37" s="70"/>
      <c r="F37" s="70"/>
    </row>
    <row r="38" spans="1:6" x14ac:dyDescent="0.35">
      <c r="C38" s="70"/>
    </row>
    <row r="39" spans="1:6" x14ac:dyDescent="0.35">
      <c r="C39" s="70"/>
    </row>
    <row r="40" spans="1:6" x14ac:dyDescent="0.35">
      <c r="A40" s="1"/>
      <c r="B40" s="1"/>
      <c r="C40" s="71"/>
    </row>
    <row r="41" spans="1:6" x14ac:dyDescent="0.35">
      <c r="A41" s="68"/>
      <c r="B41" s="68"/>
    </row>
    <row r="42" spans="1:6" x14ac:dyDescent="0.35">
      <c r="C42" s="70"/>
    </row>
    <row r="49" spans="5:5" x14ac:dyDescent="0.35">
      <c r="E49" s="1"/>
    </row>
    <row r="50" spans="5:5" x14ac:dyDescent="0.35">
      <c r="E50" s="1"/>
    </row>
    <row r="51" spans="5:5" x14ac:dyDescent="0.35">
      <c r="E51" s="1"/>
    </row>
  </sheetData>
  <sortState xmlns:xlrd2="http://schemas.microsoft.com/office/spreadsheetml/2017/richdata2" ref="A3:B21">
    <sortCondition ref="B3:B2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1EC89-3209-40D7-8BFB-A85635422DDE}">
  <sheetPr>
    <tabColor theme="4"/>
  </sheetPr>
  <dimension ref="B1:I38"/>
  <sheetViews>
    <sheetView showGridLines="0" zoomScaleNormal="100" workbookViewId="0">
      <pane xSplit="2" ySplit="3" topLeftCell="C4" activePane="bottomRight" state="frozen"/>
      <selection pane="topRight" activeCell="C1" sqref="C1"/>
      <selection pane="bottomLeft" activeCell="A4" sqref="A4"/>
      <selection pane="bottomRight" activeCell="E1" sqref="E1:E1048576"/>
    </sheetView>
  </sheetViews>
  <sheetFormatPr defaultRowHeight="14.5" x14ac:dyDescent="0.35"/>
  <cols>
    <col min="1" max="1" width="2.453125" customWidth="1"/>
    <col min="2" max="2" width="28.54296875" customWidth="1"/>
    <col min="3" max="3" width="29.90625" customWidth="1"/>
    <col min="4" max="4" width="27" customWidth="1"/>
    <col min="5" max="5" width="29" customWidth="1"/>
    <col min="6" max="6" width="23.6328125" customWidth="1"/>
    <col min="7" max="7" width="37.6328125" customWidth="1"/>
    <col min="8" max="8" width="24.90625" customWidth="1"/>
  </cols>
  <sheetData>
    <row r="1" spans="2:9" ht="9.65" customHeight="1" thickBot="1" x14ac:dyDescent="0.4"/>
    <row r="2" spans="2:9" s="23" customFormat="1" ht="28.25" customHeight="1" thickBot="1" x14ac:dyDescent="0.4">
      <c r="B2" s="26" t="s">
        <v>322</v>
      </c>
      <c r="C2" s="27"/>
      <c r="D2" s="27"/>
      <c r="E2" s="27"/>
      <c r="F2" s="27"/>
      <c r="G2" s="27"/>
      <c r="H2" s="38"/>
    </row>
    <row r="3" spans="2:9" ht="73.25" customHeight="1" thickBot="1" x14ac:dyDescent="0.4">
      <c r="B3" s="29" t="s">
        <v>311</v>
      </c>
      <c r="C3" s="32" t="s">
        <v>297</v>
      </c>
      <c r="D3" s="32" t="s">
        <v>295</v>
      </c>
      <c r="E3" s="32" t="s">
        <v>296</v>
      </c>
      <c r="F3" s="32" t="s">
        <v>224</v>
      </c>
      <c r="G3" s="32" t="s">
        <v>321</v>
      </c>
      <c r="H3" s="39" t="s">
        <v>320</v>
      </c>
      <c r="I3" s="35"/>
    </row>
    <row r="4" spans="2:9" ht="14.4" customHeight="1" x14ac:dyDescent="0.35">
      <c r="B4" s="97" t="s">
        <v>1038</v>
      </c>
      <c r="C4" s="25" t="s">
        <v>1014</v>
      </c>
      <c r="D4" s="25" t="s">
        <v>1015</v>
      </c>
      <c r="E4" s="25" t="s">
        <v>1019</v>
      </c>
      <c r="F4" s="25" t="s">
        <v>1027</v>
      </c>
      <c r="G4" s="25" t="s">
        <v>1035</v>
      </c>
      <c r="H4" s="40" t="s">
        <v>316</v>
      </c>
      <c r="I4" s="28" t="s">
        <v>315</v>
      </c>
    </row>
    <row r="5" spans="2:9" ht="14.4" customHeight="1" x14ac:dyDescent="0.35">
      <c r="B5" s="98"/>
      <c r="C5" s="24" t="s">
        <v>1017</v>
      </c>
      <c r="D5" s="24" t="s">
        <v>1016</v>
      </c>
      <c r="E5" s="24" t="s">
        <v>1020</v>
      </c>
      <c r="F5" s="24" t="s">
        <v>1028</v>
      </c>
      <c r="G5" s="99" t="s">
        <v>1036</v>
      </c>
      <c r="H5" s="41" t="s">
        <v>312</v>
      </c>
      <c r="I5" s="28" t="s">
        <v>315</v>
      </c>
    </row>
    <row r="6" spans="2:9" ht="14.4" customHeight="1" x14ac:dyDescent="0.35">
      <c r="B6" s="98"/>
      <c r="C6" s="99" t="s">
        <v>2161</v>
      </c>
      <c r="D6" s="24" t="s">
        <v>1014</v>
      </c>
      <c r="E6" s="24" t="s">
        <v>1021</v>
      </c>
      <c r="F6" s="24" t="s">
        <v>1031</v>
      </c>
      <c r="G6" s="99"/>
      <c r="H6" s="41" t="s">
        <v>323</v>
      </c>
      <c r="I6" s="28" t="s">
        <v>315</v>
      </c>
    </row>
    <row r="7" spans="2:9" ht="14.4" customHeight="1" x14ac:dyDescent="0.35">
      <c r="B7" s="98"/>
      <c r="C7" s="99"/>
      <c r="D7" s="22" t="s">
        <v>2217</v>
      </c>
      <c r="E7" s="24" t="s">
        <v>1022</v>
      </c>
      <c r="F7" s="24" t="s">
        <v>1026</v>
      </c>
      <c r="G7" s="34" t="s">
        <v>1037</v>
      </c>
      <c r="H7" s="41" t="s">
        <v>314</v>
      </c>
      <c r="I7" s="28" t="s">
        <v>315</v>
      </c>
    </row>
    <row r="8" spans="2:9" ht="31.25" customHeight="1" x14ac:dyDescent="0.35">
      <c r="B8" s="98"/>
      <c r="C8" s="24"/>
      <c r="D8" s="24" t="s">
        <v>1018</v>
      </c>
      <c r="E8" s="62" t="s">
        <v>1023</v>
      </c>
      <c r="F8" s="24" t="s">
        <v>1029</v>
      </c>
      <c r="H8" s="42" t="s">
        <v>313</v>
      </c>
      <c r="I8" s="28" t="s">
        <v>315</v>
      </c>
    </row>
    <row r="9" spans="2:9" ht="14.4" customHeight="1" x14ac:dyDescent="0.35">
      <c r="B9" s="98"/>
      <c r="C9" s="24"/>
      <c r="D9" s="99" t="s">
        <v>2161</v>
      </c>
      <c r="E9" s="99" t="s">
        <v>2218</v>
      </c>
      <c r="F9" s="24" t="s">
        <v>1034</v>
      </c>
      <c r="H9" s="41" t="s">
        <v>317</v>
      </c>
      <c r="I9" s="28" t="s">
        <v>315</v>
      </c>
    </row>
    <row r="10" spans="2:9" ht="31.25" customHeight="1" x14ac:dyDescent="0.35">
      <c r="B10" s="98"/>
      <c r="C10" s="24"/>
      <c r="D10" s="99"/>
      <c r="E10" s="99"/>
      <c r="F10" s="24" t="s">
        <v>2219</v>
      </c>
      <c r="H10" s="41"/>
      <c r="I10" s="28"/>
    </row>
    <row r="11" spans="2:9" x14ac:dyDescent="0.35">
      <c r="B11" s="98"/>
      <c r="C11" s="24"/>
      <c r="D11" s="24"/>
      <c r="E11" s="24"/>
      <c r="F11" s="24" t="s">
        <v>1025</v>
      </c>
      <c r="G11" s="24"/>
      <c r="H11" s="41"/>
      <c r="I11" s="28" t="s">
        <v>315</v>
      </c>
    </row>
    <row r="12" spans="2:9" x14ac:dyDescent="0.35">
      <c r="B12" s="98"/>
      <c r="C12" s="24"/>
      <c r="D12" s="24"/>
      <c r="E12" s="24"/>
      <c r="F12" s="24" t="s">
        <v>1032</v>
      </c>
      <c r="G12" s="24"/>
      <c r="H12" s="42"/>
    </row>
    <row r="13" spans="2:9" x14ac:dyDescent="0.35">
      <c r="B13" s="98"/>
      <c r="C13" s="24"/>
      <c r="D13" s="24"/>
      <c r="E13" s="24"/>
      <c r="F13" s="24" t="s">
        <v>1033</v>
      </c>
      <c r="G13" s="24"/>
      <c r="H13" s="42"/>
    </row>
    <row r="14" spans="2:9" ht="15" thickBot="1" x14ac:dyDescent="0.4">
      <c r="B14" s="98"/>
      <c r="C14" s="24"/>
      <c r="D14" s="24"/>
      <c r="E14" s="24"/>
      <c r="F14" s="24" t="s">
        <v>1024</v>
      </c>
      <c r="G14" s="24"/>
      <c r="H14" s="42"/>
    </row>
    <row r="15" spans="2:9" x14ac:dyDescent="0.35">
      <c r="B15" s="16" t="s">
        <v>318</v>
      </c>
      <c r="C15" s="17"/>
      <c r="D15" s="17"/>
      <c r="E15" s="17"/>
      <c r="F15" s="17"/>
      <c r="G15" s="17"/>
      <c r="H15" s="43" t="s">
        <v>324</v>
      </c>
      <c r="I15" s="35"/>
    </row>
    <row r="16" spans="2:9" x14ac:dyDescent="0.35">
      <c r="B16" s="18" t="s">
        <v>262</v>
      </c>
      <c r="C16" s="30">
        <f>COUNTIF('Strategy 1a'!E:E,'Buildings &amp; Energy Efficiency'!B16)</f>
        <v>7</v>
      </c>
      <c r="D16" s="30">
        <f>COUNTIF('Strategy 1b'!E:E,'Buildings &amp; Energy Efficiency'!B16)</f>
        <v>5</v>
      </c>
      <c r="E16" s="30">
        <f>COUNTIF('Strategy 2'!E:E,'Buildings &amp; Energy Efficiency'!B16)</f>
        <v>0</v>
      </c>
      <c r="F16" s="30">
        <f>COUNTIF('Strategy 3'!E:E,'Buildings &amp; Energy Efficiency'!B16)</f>
        <v>5</v>
      </c>
      <c r="G16" s="19"/>
      <c r="H16" s="44">
        <f t="shared" ref="H16:H21" si="0">SUM(C16:F16)</f>
        <v>17</v>
      </c>
    </row>
    <row r="17" spans="2:8" x14ac:dyDescent="0.35">
      <c r="B17" s="18" t="s">
        <v>254</v>
      </c>
      <c r="C17" s="30">
        <f>COUNTIF('Strategy 1a'!E:E,'Buildings &amp; Energy Efficiency'!B17)</f>
        <v>4</v>
      </c>
      <c r="D17" s="30">
        <f>COUNTIF('Strategy 1b'!E:E,'Buildings &amp; Energy Efficiency'!B17)</f>
        <v>7</v>
      </c>
      <c r="E17" s="30">
        <f>COUNTIF('Strategy 2'!E:E,'Buildings &amp; Energy Efficiency'!B17)</f>
        <v>1</v>
      </c>
      <c r="F17" s="30">
        <f>COUNTIF('Strategy 3'!E:E,'Buildings &amp; Energy Efficiency'!B17)</f>
        <v>7</v>
      </c>
      <c r="G17" s="19"/>
      <c r="H17" s="44">
        <f t="shared" si="0"/>
        <v>19</v>
      </c>
    </row>
    <row r="18" spans="2:8" x14ac:dyDescent="0.35">
      <c r="B18" s="18" t="s">
        <v>255</v>
      </c>
      <c r="C18" s="30">
        <f>COUNTIF('Strategy 1a'!E:E,'Buildings &amp; Energy Efficiency'!B18)</f>
        <v>20</v>
      </c>
      <c r="D18" s="30">
        <f>COUNTIF('Strategy 1b'!E:E,'Buildings &amp; Energy Efficiency'!B18)</f>
        <v>10</v>
      </c>
      <c r="E18" s="30">
        <f>COUNTIF('Strategy 2'!E:E,'Buildings &amp; Energy Efficiency'!B18)</f>
        <v>3</v>
      </c>
      <c r="F18" s="30">
        <f>COUNTIF('Strategy 3'!E:E,'Buildings &amp; Energy Efficiency'!B18)</f>
        <v>2</v>
      </c>
      <c r="G18" s="19"/>
      <c r="H18" s="44">
        <f t="shared" si="0"/>
        <v>35</v>
      </c>
    </row>
    <row r="19" spans="2:8" x14ac:dyDescent="0.35">
      <c r="B19" s="18" t="s">
        <v>28</v>
      </c>
      <c r="C19" s="30">
        <f>COUNTIF('Strategy 1a'!E:E,'Buildings &amp; Energy Efficiency'!B19)</f>
        <v>9</v>
      </c>
      <c r="D19" s="30">
        <f>COUNTIF('Strategy 1b'!E:E,'Buildings &amp; Energy Efficiency'!B19)</f>
        <v>6</v>
      </c>
      <c r="E19" s="30">
        <f>COUNTIF('Strategy 2'!E:E,'Buildings &amp; Energy Efficiency'!B19)</f>
        <v>1</v>
      </c>
      <c r="F19" s="30">
        <f>COUNTIF('Strategy 3'!E:E,'Buildings &amp; Energy Efficiency'!B19)</f>
        <v>3</v>
      </c>
      <c r="G19" s="19"/>
      <c r="H19" s="44">
        <f t="shared" si="0"/>
        <v>19</v>
      </c>
    </row>
    <row r="20" spans="2:8" x14ac:dyDescent="0.35">
      <c r="B20" s="18" t="s">
        <v>9</v>
      </c>
      <c r="C20" s="30">
        <f>COUNTIF('Strategy 1a'!E:E,'Buildings &amp; Energy Efficiency'!B20)</f>
        <v>12</v>
      </c>
      <c r="D20" s="30">
        <f>COUNTIF('Strategy 1b'!E:E,'Buildings &amp; Energy Efficiency'!B20)</f>
        <v>12</v>
      </c>
      <c r="E20" s="30">
        <f>COUNTIF('Strategy 2'!E:E,'Buildings &amp; Energy Efficiency'!B20)</f>
        <v>5</v>
      </c>
      <c r="F20" s="30">
        <f>COUNTIF('Strategy 3'!E:E,'Buildings &amp; Energy Efficiency'!B20)</f>
        <v>8</v>
      </c>
      <c r="G20" s="19"/>
      <c r="H20" s="44">
        <f t="shared" si="0"/>
        <v>37</v>
      </c>
    </row>
    <row r="21" spans="2:8" ht="15" thickBot="1" x14ac:dyDescent="0.4">
      <c r="B21" s="20" t="s">
        <v>287</v>
      </c>
      <c r="C21" s="30">
        <f>COUNTIF('Strategy 1a'!E:E,'Buildings &amp; Energy Efficiency'!B21)</f>
        <v>0</v>
      </c>
      <c r="D21" s="30">
        <f>COUNTIF('Strategy 1b'!E:E,'Buildings &amp; Energy Efficiency'!B21)</f>
        <v>2</v>
      </c>
      <c r="E21" s="30">
        <f>COUNTIF('Strategy 2'!E:E,'Buildings &amp; Energy Efficiency'!B21)</f>
        <v>3</v>
      </c>
      <c r="F21" s="30">
        <f>COUNTIF('Strategy 3'!E:E,'Buildings &amp; Energy Efficiency'!B21)</f>
        <v>1</v>
      </c>
      <c r="G21" s="21"/>
      <c r="H21" s="45">
        <f t="shared" si="0"/>
        <v>6</v>
      </c>
    </row>
    <row r="22" spans="2:8" x14ac:dyDescent="0.35">
      <c r="B22" s="16" t="s">
        <v>319</v>
      </c>
      <c r="C22" s="33"/>
      <c r="D22" s="33"/>
      <c r="E22" s="33"/>
      <c r="F22" s="33"/>
      <c r="G22" s="17"/>
      <c r="H22" s="43" t="s">
        <v>324</v>
      </c>
    </row>
    <row r="23" spans="2:8" x14ac:dyDescent="0.35">
      <c r="B23" s="18" t="s">
        <v>261</v>
      </c>
      <c r="C23" s="30">
        <f>COUNTIF('Strategy 1a'!H:H,'Buildings &amp; Energy Efficiency'!B23)</f>
        <v>7</v>
      </c>
      <c r="D23" s="30">
        <f>COUNTIF('Strategy 1b'!H:H,'Buildings &amp; Energy Efficiency'!B23)</f>
        <v>3</v>
      </c>
      <c r="E23" s="30">
        <f>COUNTIF('Strategy 2'!H:H,'Buildings &amp; Energy Efficiency'!B23)</f>
        <v>3</v>
      </c>
      <c r="F23" s="30">
        <f>COUNTIF('Strategy 3'!H:H,'Buildings &amp; Energy Efficiency'!B23)</f>
        <v>1</v>
      </c>
      <c r="G23" s="19"/>
      <c r="H23" s="44">
        <f t="shared" ref="H23:H31" si="1">SUM(C23:F23)</f>
        <v>14</v>
      </c>
    </row>
    <row r="24" spans="2:8" x14ac:dyDescent="0.35">
      <c r="B24" s="18" t="s">
        <v>258</v>
      </c>
      <c r="C24" s="30">
        <f>COUNTIF('Strategy 1a'!H:H,'Buildings &amp; Energy Efficiency'!B24)</f>
        <v>8</v>
      </c>
      <c r="D24" s="30">
        <f>COUNTIF('Strategy 1b'!H:H,'Buildings &amp; Energy Efficiency'!B24)</f>
        <v>6</v>
      </c>
      <c r="E24" s="30">
        <f>COUNTIF('Strategy 2'!H:H,'Buildings &amp; Energy Efficiency'!B24)</f>
        <v>3</v>
      </c>
      <c r="F24" s="30">
        <f>COUNTIF('Strategy 3'!H:H,'Buildings &amp; Energy Efficiency'!B24)</f>
        <v>0</v>
      </c>
      <c r="G24" s="19"/>
      <c r="H24" s="44">
        <f t="shared" si="1"/>
        <v>17</v>
      </c>
    </row>
    <row r="25" spans="2:8" x14ac:dyDescent="0.35">
      <c r="B25" s="18" t="s">
        <v>293</v>
      </c>
      <c r="C25" s="30">
        <f>COUNTIF('Strategy 1a'!H:H,'Buildings &amp; Energy Efficiency'!B25)</f>
        <v>0</v>
      </c>
      <c r="D25" s="30">
        <f>COUNTIF('Strategy 1b'!H:H,'Buildings &amp; Energy Efficiency'!B25)</f>
        <v>0</v>
      </c>
      <c r="E25" s="30">
        <f>COUNTIF('Strategy 2'!H:H,'Buildings &amp; Energy Efficiency'!B25)</f>
        <v>2</v>
      </c>
      <c r="F25" s="30">
        <f>COUNTIF('Strategy 3'!H:H,'Buildings &amp; Energy Efficiency'!B25)</f>
        <v>0</v>
      </c>
      <c r="G25" s="19"/>
      <c r="H25" s="44">
        <f t="shared" si="1"/>
        <v>2</v>
      </c>
    </row>
    <row r="26" spans="2:8" x14ac:dyDescent="0.35">
      <c r="B26" s="18" t="s">
        <v>286</v>
      </c>
      <c r="C26" s="30">
        <f>COUNTIF('Strategy 1a'!H:H,'Buildings &amp; Energy Efficiency'!B26)</f>
        <v>1</v>
      </c>
      <c r="D26" s="30">
        <f>COUNTIF('Strategy 1b'!H:H,'Buildings &amp; Energy Efficiency'!B26)</f>
        <v>2</v>
      </c>
      <c r="E26" s="30">
        <f>COUNTIF('Strategy 2'!H:H,'Buildings &amp; Energy Efficiency'!B26)</f>
        <v>0</v>
      </c>
      <c r="F26" s="30">
        <f>COUNTIF('Strategy 3'!H:H,'Buildings &amp; Energy Efficiency'!B26)</f>
        <v>0</v>
      </c>
      <c r="G26" s="19"/>
      <c r="H26" s="44">
        <f t="shared" si="1"/>
        <v>3</v>
      </c>
    </row>
    <row r="27" spans="2:8" x14ac:dyDescent="0.35">
      <c r="B27" s="18" t="s">
        <v>260</v>
      </c>
      <c r="C27" s="30">
        <f>COUNTIF('Strategy 1a'!H:H,'Buildings &amp; Energy Efficiency'!B27)</f>
        <v>3</v>
      </c>
      <c r="D27" s="30">
        <f>COUNTIF('Strategy 1b'!H:H,'Buildings &amp; Energy Efficiency'!B27)</f>
        <v>3</v>
      </c>
      <c r="E27" s="30">
        <f>COUNTIF('Strategy 2'!H:H,'Buildings &amp; Energy Efficiency'!B27)</f>
        <v>1</v>
      </c>
      <c r="F27" s="30">
        <f>COUNTIF('Strategy 3'!H:H,'Buildings &amp; Energy Efficiency'!B27)</f>
        <v>0</v>
      </c>
      <c r="G27" s="19"/>
      <c r="H27" s="44">
        <f t="shared" si="1"/>
        <v>7</v>
      </c>
    </row>
    <row r="28" spans="2:8" x14ac:dyDescent="0.35">
      <c r="B28" s="18" t="s">
        <v>259</v>
      </c>
      <c r="C28" s="30">
        <f>COUNTIF('Strategy 1a'!H:H,'Buildings &amp; Energy Efficiency'!B28)</f>
        <v>6</v>
      </c>
      <c r="D28" s="30">
        <f>COUNTIF('Strategy 1b'!H:H,'Buildings &amp; Energy Efficiency'!B28)</f>
        <v>2</v>
      </c>
      <c r="E28" s="30">
        <f>COUNTIF('Strategy 2'!H:H,'Buildings &amp; Energy Efficiency'!B28)</f>
        <v>3</v>
      </c>
      <c r="F28" s="30">
        <f>COUNTIF('Strategy 3'!H:H,'Buildings &amp; Energy Efficiency'!B28)</f>
        <v>1</v>
      </c>
      <c r="G28" s="19"/>
      <c r="H28" s="44">
        <f t="shared" si="1"/>
        <v>12</v>
      </c>
    </row>
    <row r="29" spans="2:8" x14ac:dyDescent="0.35">
      <c r="B29" s="18" t="s">
        <v>292</v>
      </c>
      <c r="C29" s="30">
        <f>COUNTIF('Strategy 1a'!H:H,'Buildings &amp; Energy Efficiency'!B29)</f>
        <v>2</v>
      </c>
      <c r="D29" s="30">
        <f>COUNTIF('Strategy 1b'!H:H,'Buildings &amp; Energy Efficiency'!B29)</f>
        <v>1</v>
      </c>
      <c r="E29" s="30">
        <f>COUNTIF('Strategy 2'!H:H,'Buildings &amp; Energy Efficiency'!B29)</f>
        <v>1</v>
      </c>
      <c r="F29" s="30">
        <f>COUNTIF('Strategy 3'!H:H,'Buildings &amp; Energy Efficiency'!B29)</f>
        <v>1</v>
      </c>
      <c r="G29" s="19"/>
      <c r="H29" s="44">
        <f t="shared" si="1"/>
        <v>5</v>
      </c>
    </row>
    <row r="30" spans="2:8" x14ac:dyDescent="0.35">
      <c r="B30" s="18" t="s">
        <v>294</v>
      </c>
      <c r="C30" s="30">
        <f>COUNTIF('Strategy 1a'!H:H,'Buildings &amp; Energy Efficiency'!B30)</f>
        <v>0</v>
      </c>
      <c r="D30" s="30">
        <f>COUNTIF('Strategy 1b'!H:H,'Buildings &amp; Energy Efficiency'!B30)</f>
        <v>0</v>
      </c>
      <c r="E30" s="30">
        <f>COUNTIF('Strategy 2'!H:H,'Buildings &amp; Energy Efficiency'!B30)</f>
        <v>0</v>
      </c>
      <c r="F30" s="30">
        <f>COUNTIF('Strategy 3'!H:H,'Buildings &amp; Energy Efficiency'!B30)</f>
        <v>1</v>
      </c>
      <c r="G30" s="19"/>
      <c r="H30" s="44">
        <f t="shared" si="1"/>
        <v>1</v>
      </c>
    </row>
    <row r="31" spans="2:8" ht="15" thickBot="1" x14ac:dyDescent="0.4">
      <c r="B31" s="20" t="s">
        <v>257</v>
      </c>
      <c r="C31" s="31">
        <f>COUNTIF('Strategy 1a'!H:H,'Buildings &amp; Energy Efficiency'!B31)</f>
        <v>5</v>
      </c>
      <c r="D31" s="31">
        <f>COUNTIF('Strategy 1b'!H:H,'Buildings &amp; Energy Efficiency'!B31)</f>
        <v>0</v>
      </c>
      <c r="E31" s="31">
        <f>COUNTIF('Strategy 2'!H:H,'Buildings &amp; Energy Efficiency'!B31)</f>
        <v>0</v>
      </c>
      <c r="F31" s="31">
        <f>COUNTIF('Strategy 3'!H:H,'Buildings &amp; Energy Efficiency'!B31)</f>
        <v>0</v>
      </c>
      <c r="G31" s="21"/>
      <c r="H31" s="45">
        <f t="shared" si="1"/>
        <v>5</v>
      </c>
    </row>
    <row r="32" spans="2:8" ht="14.4" customHeight="1" x14ac:dyDescent="0.35">
      <c r="B32" s="51"/>
    </row>
    <row r="33" spans="2:8" x14ac:dyDescent="0.35">
      <c r="B33" s="46"/>
    </row>
    <row r="34" spans="2:8" x14ac:dyDescent="0.35">
      <c r="B34" s="100"/>
      <c r="C34" s="100"/>
      <c r="D34" s="100"/>
      <c r="E34" s="100"/>
      <c r="F34" s="100"/>
      <c r="G34" s="100"/>
      <c r="H34" s="100"/>
    </row>
    <row r="35" spans="2:8" x14ac:dyDescent="0.35">
      <c r="B35" s="100"/>
      <c r="C35" s="100"/>
      <c r="D35" s="100"/>
      <c r="E35" s="100"/>
      <c r="F35" s="100"/>
      <c r="G35" s="100"/>
      <c r="H35" s="100"/>
    </row>
    <row r="36" spans="2:8" x14ac:dyDescent="0.35">
      <c r="B36" s="46"/>
    </row>
    <row r="37" spans="2:8" x14ac:dyDescent="0.35">
      <c r="B37" s="36"/>
    </row>
    <row r="38" spans="2:8" x14ac:dyDescent="0.35">
      <c r="B38" s="37"/>
    </row>
  </sheetData>
  <sortState xmlns:xlrd2="http://schemas.microsoft.com/office/spreadsheetml/2017/richdata2" ref="B23:H31">
    <sortCondition ref="B23:B31"/>
  </sortState>
  <conditionalFormatting sqref="C16:H21">
    <cfRule type="dataBar" priority="2">
      <dataBar>
        <cfvo type="min"/>
        <cfvo type="max"/>
        <color rgb="FF638EC6"/>
      </dataBar>
      <extLst>
        <ext xmlns:x14="http://schemas.microsoft.com/office/spreadsheetml/2009/9/main" uri="{B025F937-C7B1-47D3-B67F-A62EFF666E3E}">
          <x14:id>{2A5A3CC2-59AB-441A-813D-5F7D3C3E853A}</x14:id>
        </ext>
      </extLst>
    </cfRule>
  </conditionalFormatting>
  <conditionalFormatting sqref="C23:H31">
    <cfRule type="dataBar" priority="1">
      <dataBar>
        <cfvo type="min"/>
        <cfvo type="max"/>
        <color rgb="FF638EC6"/>
      </dataBar>
      <extLst>
        <ext xmlns:x14="http://schemas.microsoft.com/office/spreadsheetml/2009/9/main" uri="{B025F937-C7B1-47D3-B67F-A62EFF666E3E}">
          <x14:id>{D0592133-B796-48EE-83CE-DAE0222A423A}</x14:id>
        </ext>
      </extLst>
    </cfRule>
  </conditionalFormatting>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2A5A3CC2-59AB-441A-813D-5F7D3C3E853A}">
            <x14:dataBar minLength="0" maxLength="100" border="1" negativeBarBorderColorSameAsPositive="0">
              <x14:cfvo type="autoMin"/>
              <x14:cfvo type="autoMax"/>
              <x14:borderColor rgb="FF638EC6"/>
              <x14:negativeFillColor rgb="FFFF0000"/>
              <x14:negativeBorderColor rgb="FFFF0000"/>
              <x14:axisColor rgb="FF000000"/>
            </x14:dataBar>
          </x14:cfRule>
          <xm:sqref>C16:H21</xm:sqref>
        </x14:conditionalFormatting>
        <x14:conditionalFormatting xmlns:xm="http://schemas.microsoft.com/office/excel/2006/main">
          <x14:cfRule type="dataBar" id="{D0592133-B796-48EE-83CE-DAE0222A423A}">
            <x14:dataBar minLength="0" maxLength="100" border="1" negativeBarBorderColorSameAsPositive="0">
              <x14:cfvo type="autoMin"/>
              <x14:cfvo type="autoMax"/>
              <x14:borderColor rgb="FF638EC6"/>
              <x14:negativeFillColor rgb="FFFF0000"/>
              <x14:negativeBorderColor rgb="FFFF0000"/>
              <x14:axisColor rgb="FF000000"/>
            </x14:dataBar>
          </x14:cfRule>
          <xm:sqref>C23:H31</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A6011-80A5-4CDD-B46D-53C160695748}">
  <sheetPr>
    <tabColor theme="4"/>
  </sheetPr>
  <dimension ref="B1:C29"/>
  <sheetViews>
    <sheetView showGridLines="0" zoomScaleNormal="100" workbookViewId="0">
      <pane xSplit="2" ySplit="10" topLeftCell="C11" activePane="bottomRight" state="frozen"/>
      <selection pane="topRight" activeCell="C1" sqref="C1"/>
      <selection pane="bottomLeft" activeCell="A11" sqref="A11"/>
      <selection pane="bottomRight" activeCell="B9" sqref="B9"/>
    </sheetView>
  </sheetViews>
  <sheetFormatPr defaultRowHeight="14.5" x14ac:dyDescent="0.35"/>
  <cols>
    <col min="1" max="1" width="3.453125" customWidth="1"/>
    <col min="2" max="2" width="41.6328125" customWidth="1"/>
    <col min="3" max="3" width="45.1796875" customWidth="1"/>
  </cols>
  <sheetData>
    <row r="1" spans="2:3" ht="15" thickBot="1" x14ac:dyDescent="0.4"/>
    <row r="2" spans="2:3" ht="19" thickBot="1" x14ac:dyDescent="0.4">
      <c r="B2" s="26" t="s">
        <v>2157</v>
      </c>
      <c r="C2" s="38"/>
    </row>
    <row r="3" spans="2:3" ht="29.5" thickBot="1" x14ac:dyDescent="0.4">
      <c r="B3" s="29" t="s">
        <v>311</v>
      </c>
      <c r="C3" s="63" t="s">
        <v>2131</v>
      </c>
    </row>
    <row r="4" spans="2:3" ht="14.5" customHeight="1" x14ac:dyDescent="0.35">
      <c r="B4" s="101" t="s">
        <v>1038</v>
      </c>
      <c r="C4" s="80" t="s">
        <v>2132</v>
      </c>
    </row>
    <row r="5" spans="2:3" x14ac:dyDescent="0.35">
      <c r="B5" s="102"/>
      <c r="C5" s="42" t="s">
        <v>2133</v>
      </c>
    </row>
    <row r="6" spans="2:3" x14ac:dyDescent="0.35">
      <c r="B6" s="102"/>
      <c r="C6" s="42" t="s">
        <v>2221</v>
      </c>
    </row>
    <row r="7" spans="2:3" x14ac:dyDescent="0.35">
      <c r="B7" s="102"/>
      <c r="C7" s="42" t="s">
        <v>2134</v>
      </c>
    </row>
    <row r="8" spans="2:3" x14ac:dyDescent="0.35">
      <c r="B8" s="102"/>
      <c r="C8" s="42" t="s">
        <v>2193</v>
      </c>
    </row>
    <row r="9" spans="2:3" x14ac:dyDescent="0.35">
      <c r="B9" s="102"/>
      <c r="C9" s="42" t="s">
        <v>2194</v>
      </c>
    </row>
    <row r="10" spans="2:3" ht="15" thickBot="1" x14ac:dyDescent="0.4">
      <c r="B10" s="102"/>
      <c r="C10" s="41" t="s">
        <v>2135</v>
      </c>
    </row>
    <row r="11" spans="2:3" x14ac:dyDescent="0.35">
      <c r="B11" s="16" t="s">
        <v>318</v>
      </c>
      <c r="C11" s="81"/>
    </row>
    <row r="12" spans="2:3" x14ac:dyDescent="0.35">
      <c r="B12" s="18" t="s">
        <v>488</v>
      </c>
      <c r="C12" s="44">
        <f>COUNTIF('Strategy 12'!E:E,$B12)</f>
        <v>4</v>
      </c>
    </row>
    <row r="13" spans="2:3" x14ac:dyDescent="0.35">
      <c r="B13" s="18" t="s">
        <v>254</v>
      </c>
      <c r="C13" s="44">
        <f>COUNTIF('Strategy 12'!E:E,$B13)</f>
        <v>20</v>
      </c>
    </row>
    <row r="14" spans="2:3" x14ac:dyDescent="0.35">
      <c r="B14" s="18" t="s">
        <v>255</v>
      </c>
      <c r="C14" s="44">
        <f>COUNTIF('Strategy 12'!E:E,$B14)</f>
        <v>10</v>
      </c>
    </row>
    <row r="15" spans="2:3" x14ac:dyDescent="0.35">
      <c r="B15" s="18" t="s">
        <v>28</v>
      </c>
      <c r="C15" s="44">
        <f>COUNTIF('Strategy 12'!E:E,$B15)</f>
        <v>9</v>
      </c>
    </row>
    <row r="16" spans="2:3" x14ac:dyDescent="0.35">
      <c r="B16" s="18" t="s">
        <v>9</v>
      </c>
      <c r="C16" s="44">
        <f>COUNTIF('Strategy 12'!E:E,$B16)</f>
        <v>10</v>
      </c>
    </row>
    <row r="17" spans="2:3" x14ac:dyDescent="0.35">
      <c r="B17" s="18" t="s">
        <v>2041</v>
      </c>
      <c r="C17" s="44">
        <f>COUNTIF('Strategy 12'!E:E,$B17)</f>
        <v>1</v>
      </c>
    </row>
    <row r="18" spans="2:3" x14ac:dyDescent="0.35">
      <c r="B18" s="18" t="s">
        <v>1429</v>
      </c>
      <c r="C18" s="44">
        <f>COUNTIF('Strategy 12'!E:E,$B18)</f>
        <v>25</v>
      </c>
    </row>
    <row r="19" spans="2:3" x14ac:dyDescent="0.35">
      <c r="B19" s="18" t="s">
        <v>287</v>
      </c>
      <c r="C19" s="44">
        <f>COUNTIF('Strategy 12'!E:E,$B19)</f>
        <v>2</v>
      </c>
    </row>
    <row r="20" spans="2:3" ht="15" thickBot="1" x14ac:dyDescent="0.4">
      <c r="B20" s="20" t="s">
        <v>256</v>
      </c>
      <c r="C20" s="44">
        <f>COUNTIF('Strategy 12'!E:E,$B20)</f>
        <v>3</v>
      </c>
    </row>
    <row r="21" spans="2:3" x14ac:dyDescent="0.35">
      <c r="B21" s="16" t="s">
        <v>319</v>
      </c>
      <c r="C21" s="82"/>
    </row>
    <row r="22" spans="2:3" x14ac:dyDescent="0.35">
      <c r="B22" s="86" t="s">
        <v>1424</v>
      </c>
      <c r="C22" s="44">
        <f>COUNTIF('Strategy 12'!H:H,$B22)</f>
        <v>1</v>
      </c>
    </row>
    <row r="23" spans="2:3" x14ac:dyDescent="0.35">
      <c r="B23" s="18" t="s">
        <v>261</v>
      </c>
      <c r="C23" s="44">
        <f>COUNTIF('Strategy 12'!H:H,$B23)</f>
        <v>1</v>
      </c>
    </row>
    <row r="24" spans="2:3" x14ac:dyDescent="0.35">
      <c r="B24" s="18" t="s">
        <v>258</v>
      </c>
      <c r="C24" s="44">
        <f>COUNTIF('Strategy 12'!H:H,$B24)</f>
        <v>2</v>
      </c>
    </row>
    <row r="25" spans="2:3" x14ac:dyDescent="0.35">
      <c r="B25" s="18" t="s">
        <v>260</v>
      </c>
      <c r="C25" s="44">
        <f>COUNTIF('Strategy 12'!H:H,$B25)</f>
        <v>4</v>
      </c>
    </row>
    <row r="26" spans="2:3" x14ac:dyDescent="0.35">
      <c r="B26" s="18" t="s">
        <v>259</v>
      </c>
      <c r="C26" s="44">
        <f>COUNTIF('Strategy 12'!H:H,$B26)</f>
        <v>18</v>
      </c>
    </row>
    <row r="27" spans="2:3" x14ac:dyDescent="0.35">
      <c r="B27" s="18" t="s">
        <v>294</v>
      </c>
      <c r="C27" s="44">
        <f>COUNTIF('Strategy 12'!H:H,$B27)</f>
        <v>12</v>
      </c>
    </row>
    <row r="28" spans="2:3" x14ac:dyDescent="0.35">
      <c r="B28" s="86" t="s">
        <v>2191</v>
      </c>
      <c r="C28" s="44">
        <f>COUNTIF('Strategy 12'!H:H,$B28)</f>
        <v>4</v>
      </c>
    </row>
    <row r="29" spans="2:3" ht="15" thickBot="1" x14ac:dyDescent="0.4">
      <c r="B29" s="20" t="s">
        <v>257</v>
      </c>
      <c r="C29" s="45">
        <f>COUNTIF('Strategy 12'!H:H,$B29)</f>
        <v>3</v>
      </c>
    </row>
  </sheetData>
  <sortState xmlns:xlrd2="http://schemas.microsoft.com/office/spreadsheetml/2017/richdata2" ref="B12:C19">
    <sortCondition ref="B12:B19"/>
  </sortState>
  <conditionalFormatting sqref="C12:C29">
    <cfRule type="dataBar" priority="12">
      <dataBar>
        <cfvo type="min"/>
        <cfvo type="max"/>
        <color rgb="FF638EC6"/>
      </dataBar>
      <extLst>
        <ext xmlns:x14="http://schemas.microsoft.com/office/spreadsheetml/2009/9/main" uri="{B025F937-C7B1-47D3-B67F-A62EFF666E3E}">
          <x14:id>{227D195A-E658-4FF5-BBEF-1BD6944D0687}</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227D195A-E658-4FF5-BBEF-1BD6944D0687}">
            <x14:dataBar minLength="0" maxLength="100" border="1" negativeBarBorderColorSameAsPositive="0">
              <x14:cfvo type="autoMin"/>
              <x14:cfvo type="autoMax"/>
              <x14:borderColor rgb="FF638EC6"/>
              <x14:negativeFillColor rgb="FFFF0000"/>
              <x14:negativeBorderColor rgb="FFFF0000"/>
              <x14:axisColor rgb="FF000000"/>
            </x14:dataBar>
          </x14:cfRule>
          <xm:sqref>C12:C29</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53C85-4F99-428A-BB72-E96C0DE8C2CD}">
  <sheetPr>
    <tabColor theme="9" tint="0.79998168889431442"/>
  </sheetPr>
  <dimension ref="A1:H93"/>
  <sheetViews>
    <sheetView zoomScale="85" zoomScaleNormal="85" workbookViewId="0"/>
  </sheetViews>
  <sheetFormatPr defaultRowHeight="14.5" x14ac:dyDescent="0.35"/>
  <cols>
    <col min="1" max="1" width="51.453125" style="1" customWidth="1"/>
    <col min="2" max="2" width="20.08984375" style="1" customWidth="1"/>
    <col min="3" max="3" width="1.54296875" style="70" customWidth="1"/>
    <col min="4" max="4" width="46.453125" style="1" customWidth="1"/>
    <col min="5" max="5" width="23.81640625" style="1" customWidth="1"/>
    <col min="6" max="6" width="1.90625" style="70" customWidth="1"/>
    <col min="7" max="7" width="40.54296875" customWidth="1"/>
    <col min="8" max="8" width="23.81640625" customWidth="1"/>
  </cols>
  <sheetData>
    <row r="1" spans="1:8" s="3" customFormat="1" ht="27.65" customHeight="1" x14ac:dyDescent="0.35">
      <c r="A1" s="6" t="s">
        <v>2131</v>
      </c>
      <c r="B1" s="4"/>
      <c r="C1" s="7"/>
      <c r="D1" s="4"/>
      <c r="E1" s="4"/>
      <c r="F1" s="54"/>
      <c r="G1" s="4"/>
    </row>
    <row r="2" spans="1:8" x14ac:dyDescent="0.35">
      <c r="A2" s="5" t="s">
        <v>1474</v>
      </c>
      <c r="B2" s="5" t="s">
        <v>271</v>
      </c>
      <c r="C2" s="74"/>
      <c r="D2" s="5" t="s">
        <v>55</v>
      </c>
      <c r="E2" s="5" t="s">
        <v>263</v>
      </c>
      <c r="F2" s="74"/>
      <c r="G2" s="2" t="s">
        <v>1475</v>
      </c>
      <c r="H2" s="2" t="s">
        <v>2040</v>
      </c>
    </row>
    <row r="3" spans="1:8" ht="43.5" x14ac:dyDescent="0.35">
      <c r="A3" s="1" t="s">
        <v>2010</v>
      </c>
      <c r="B3" s="1" t="s">
        <v>2057</v>
      </c>
      <c r="D3" s="1" t="s">
        <v>2030</v>
      </c>
      <c r="E3" s="1" t="s">
        <v>488</v>
      </c>
      <c r="G3" s="1" t="s">
        <v>1938</v>
      </c>
      <c r="H3" t="s">
        <v>1424</v>
      </c>
    </row>
    <row r="4" spans="1:8" ht="29" x14ac:dyDescent="0.35">
      <c r="A4" s="1" t="s">
        <v>1927</v>
      </c>
      <c r="B4" s="1" t="s">
        <v>2057</v>
      </c>
      <c r="D4" s="1" t="s">
        <v>1796</v>
      </c>
      <c r="E4" s="1" t="s">
        <v>488</v>
      </c>
      <c r="G4" s="1" t="s">
        <v>1914</v>
      </c>
      <c r="H4" t="s">
        <v>261</v>
      </c>
    </row>
    <row r="5" spans="1:8" ht="29" x14ac:dyDescent="0.35">
      <c r="A5" s="1" t="s">
        <v>1945</v>
      </c>
      <c r="B5" s="1" t="s">
        <v>2057</v>
      </c>
      <c r="D5" s="1" t="s">
        <v>2021</v>
      </c>
      <c r="E5" s="1" t="s">
        <v>488</v>
      </c>
      <c r="G5" s="1" t="s">
        <v>1953</v>
      </c>
      <c r="H5" t="s">
        <v>258</v>
      </c>
    </row>
    <row r="6" spans="1:8" ht="29" x14ac:dyDescent="0.35">
      <c r="A6" s="1" t="s">
        <v>2015</v>
      </c>
      <c r="B6" s="1" t="s">
        <v>2057</v>
      </c>
      <c r="D6" s="1" t="s">
        <v>2025</v>
      </c>
      <c r="E6" s="1" t="s">
        <v>488</v>
      </c>
      <c r="G6" s="1" t="s">
        <v>1977</v>
      </c>
      <c r="H6" t="s">
        <v>258</v>
      </c>
    </row>
    <row r="7" spans="1:8" x14ac:dyDescent="0.35">
      <c r="A7" s="1" t="s">
        <v>1858</v>
      </c>
      <c r="B7" s="1" t="s">
        <v>2051</v>
      </c>
      <c r="D7" s="1" t="s">
        <v>1862</v>
      </c>
      <c r="E7" s="1" t="s">
        <v>254</v>
      </c>
      <c r="G7" s="1" t="s">
        <v>1987</v>
      </c>
      <c r="H7" t="s">
        <v>260</v>
      </c>
    </row>
    <row r="8" spans="1:8" ht="43.5" x14ac:dyDescent="0.35">
      <c r="A8" s="1" t="s">
        <v>1864</v>
      </c>
      <c r="B8" s="1" t="s">
        <v>2051</v>
      </c>
      <c r="D8" s="1" t="s">
        <v>1865</v>
      </c>
      <c r="E8" s="1" t="s">
        <v>254</v>
      </c>
      <c r="G8" s="1" t="s">
        <v>1990</v>
      </c>
      <c r="H8" t="s">
        <v>260</v>
      </c>
    </row>
    <row r="9" spans="1:8" ht="29" x14ac:dyDescent="0.35">
      <c r="A9" s="1" t="s">
        <v>1867</v>
      </c>
      <c r="B9" s="1" t="s">
        <v>2051</v>
      </c>
      <c r="D9" s="1" t="s">
        <v>1883</v>
      </c>
      <c r="E9" s="1" t="s">
        <v>254</v>
      </c>
      <c r="G9" s="1" t="s">
        <v>1964</v>
      </c>
      <c r="H9" t="s">
        <v>260</v>
      </c>
    </row>
    <row r="10" spans="1:8" ht="101.5" x14ac:dyDescent="0.35">
      <c r="A10" s="1" t="s">
        <v>1870</v>
      </c>
      <c r="B10" s="1" t="s">
        <v>2051</v>
      </c>
      <c r="D10" s="1" t="s">
        <v>1889</v>
      </c>
      <c r="E10" s="1" t="s">
        <v>254</v>
      </c>
      <c r="G10" s="1" t="s">
        <v>1902</v>
      </c>
      <c r="H10" t="s">
        <v>260</v>
      </c>
    </row>
    <row r="11" spans="1:8" ht="29" x14ac:dyDescent="0.35">
      <c r="A11" s="1" t="s">
        <v>1897</v>
      </c>
      <c r="B11" s="1" t="s">
        <v>2051</v>
      </c>
      <c r="D11" s="1" t="s">
        <v>1904</v>
      </c>
      <c r="E11" s="1" t="s">
        <v>254</v>
      </c>
      <c r="G11" s="1" t="s">
        <v>1860</v>
      </c>
      <c r="H11" t="s">
        <v>259</v>
      </c>
    </row>
    <row r="12" spans="1:8" ht="43.5" x14ac:dyDescent="0.35">
      <c r="A12" s="1" t="s">
        <v>1900</v>
      </c>
      <c r="B12" s="1" t="s">
        <v>2051</v>
      </c>
      <c r="D12" s="1" t="s">
        <v>1907</v>
      </c>
      <c r="E12" s="1" t="s">
        <v>254</v>
      </c>
      <c r="G12" s="1" t="s">
        <v>1872</v>
      </c>
      <c r="H12" t="s">
        <v>259</v>
      </c>
    </row>
    <row r="13" spans="1:8" ht="43.5" x14ac:dyDescent="0.35">
      <c r="A13" s="1" t="s">
        <v>1906</v>
      </c>
      <c r="B13" s="1" t="s">
        <v>2051</v>
      </c>
      <c r="D13" s="1" t="s">
        <v>1922</v>
      </c>
      <c r="E13" s="1" t="s">
        <v>254</v>
      </c>
      <c r="G13" s="1" t="s">
        <v>1887</v>
      </c>
      <c r="H13" t="s">
        <v>259</v>
      </c>
    </row>
    <row r="14" spans="1:8" ht="43.5" x14ac:dyDescent="0.35">
      <c r="A14" s="1" t="s">
        <v>1936</v>
      </c>
      <c r="B14" s="1" t="s">
        <v>2051</v>
      </c>
      <c r="D14" s="1" t="s">
        <v>1925</v>
      </c>
      <c r="E14" s="1" t="s">
        <v>254</v>
      </c>
      <c r="G14" s="1" t="s">
        <v>1893</v>
      </c>
      <c r="H14" t="s">
        <v>259</v>
      </c>
    </row>
    <row r="15" spans="1:8" ht="43.5" x14ac:dyDescent="0.35">
      <c r="A15" s="1" t="s">
        <v>1957</v>
      </c>
      <c r="B15" s="1" t="s">
        <v>2051</v>
      </c>
      <c r="D15" s="1" t="s">
        <v>1928</v>
      </c>
      <c r="E15" s="1" t="s">
        <v>254</v>
      </c>
      <c r="G15" s="1" t="s">
        <v>1896</v>
      </c>
      <c r="H15" t="s">
        <v>259</v>
      </c>
    </row>
    <row r="16" spans="1:8" ht="29" x14ac:dyDescent="0.35">
      <c r="A16" s="1" t="s">
        <v>1996</v>
      </c>
      <c r="B16" s="1" t="s">
        <v>2051</v>
      </c>
      <c r="D16" s="1" t="s">
        <v>1931</v>
      </c>
      <c r="E16" s="1" t="s">
        <v>254</v>
      </c>
      <c r="G16" s="1" t="s">
        <v>1899</v>
      </c>
      <c r="H16" t="s">
        <v>259</v>
      </c>
    </row>
    <row r="17" spans="1:8" ht="43.5" x14ac:dyDescent="0.35">
      <c r="A17" s="1" t="s">
        <v>1999</v>
      </c>
      <c r="B17" s="1" t="s">
        <v>2051</v>
      </c>
      <c r="D17" s="1" t="s">
        <v>1934</v>
      </c>
      <c r="E17" s="1" t="s">
        <v>254</v>
      </c>
      <c r="G17" s="1" t="s">
        <v>1911</v>
      </c>
      <c r="H17" t="s">
        <v>259</v>
      </c>
    </row>
    <row r="18" spans="1:8" ht="29" x14ac:dyDescent="0.35">
      <c r="A18" s="1" t="s">
        <v>1975</v>
      </c>
      <c r="B18" s="1" t="s">
        <v>2056</v>
      </c>
      <c r="D18" s="1" t="s">
        <v>1940</v>
      </c>
      <c r="E18" s="1" t="s">
        <v>254</v>
      </c>
      <c r="G18" s="1" t="s">
        <v>1917</v>
      </c>
      <c r="H18" t="s">
        <v>259</v>
      </c>
    </row>
    <row r="19" spans="1:8" ht="29" x14ac:dyDescent="0.35">
      <c r="A19" s="1" t="s">
        <v>1980</v>
      </c>
      <c r="B19" s="1" t="s">
        <v>2056</v>
      </c>
      <c r="D19" s="1" t="s">
        <v>1943</v>
      </c>
      <c r="E19" s="1" t="s">
        <v>254</v>
      </c>
      <c r="G19" s="1" t="s">
        <v>1920</v>
      </c>
      <c r="H19" t="s">
        <v>259</v>
      </c>
    </row>
    <row r="20" spans="1:8" ht="29" x14ac:dyDescent="0.35">
      <c r="A20" s="1" t="s">
        <v>1988</v>
      </c>
      <c r="B20" s="1" t="s">
        <v>2056</v>
      </c>
      <c r="D20" s="1" t="s">
        <v>1949</v>
      </c>
      <c r="E20" s="1" t="s">
        <v>254</v>
      </c>
      <c r="G20" s="1" t="s">
        <v>1926</v>
      </c>
      <c r="H20" t="s">
        <v>259</v>
      </c>
    </row>
    <row r="21" spans="1:8" ht="29" x14ac:dyDescent="0.35">
      <c r="A21" s="1" t="s">
        <v>1993</v>
      </c>
      <c r="B21" s="1" t="s">
        <v>2056</v>
      </c>
      <c r="D21" s="1" t="s">
        <v>1958</v>
      </c>
      <c r="E21" s="1" t="s">
        <v>254</v>
      </c>
      <c r="G21" s="1" t="s">
        <v>1935</v>
      </c>
      <c r="H21" t="s">
        <v>259</v>
      </c>
    </row>
    <row r="22" spans="1:8" ht="29" x14ac:dyDescent="0.35">
      <c r="A22" s="1" t="s">
        <v>2013</v>
      </c>
      <c r="B22" s="1" t="s">
        <v>2056</v>
      </c>
      <c r="D22" s="1" t="s">
        <v>1961</v>
      </c>
      <c r="E22" s="1" t="s">
        <v>254</v>
      </c>
      <c r="G22" s="1" t="s">
        <v>1944</v>
      </c>
      <c r="H22" t="s">
        <v>259</v>
      </c>
    </row>
    <row r="23" spans="1:8" ht="58" x14ac:dyDescent="0.35">
      <c r="A23" s="1" t="s">
        <v>1933</v>
      </c>
      <c r="B23" s="1" t="s">
        <v>2055</v>
      </c>
      <c r="D23" s="1" t="s">
        <v>1978</v>
      </c>
      <c r="E23" s="1" t="s">
        <v>254</v>
      </c>
      <c r="G23" s="1" t="s">
        <v>1947</v>
      </c>
      <c r="H23" t="s">
        <v>259</v>
      </c>
    </row>
    <row r="24" spans="1:8" ht="58" x14ac:dyDescent="0.35">
      <c r="A24" s="1" t="s">
        <v>1963</v>
      </c>
      <c r="B24" s="1" t="s">
        <v>2055</v>
      </c>
      <c r="D24" s="1" t="s">
        <v>2058</v>
      </c>
      <c r="E24" s="1" t="s">
        <v>254</v>
      </c>
      <c r="G24" s="1" t="s">
        <v>1962</v>
      </c>
      <c r="H24" t="s">
        <v>259</v>
      </c>
    </row>
    <row r="25" spans="1:8" x14ac:dyDescent="0.35">
      <c r="A25" s="1" t="s">
        <v>1983</v>
      </c>
      <c r="B25" s="1" t="s">
        <v>2055</v>
      </c>
      <c r="D25" s="1" t="s">
        <v>2029</v>
      </c>
      <c r="E25" s="1" t="s">
        <v>254</v>
      </c>
      <c r="G25" s="1" t="s">
        <v>1965</v>
      </c>
      <c r="H25" t="s">
        <v>259</v>
      </c>
    </row>
    <row r="26" spans="1:8" ht="29" x14ac:dyDescent="0.35">
      <c r="A26" s="1" t="s">
        <v>1991</v>
      </c>
      <c r="B26" s="1" t="s">
        <v>2055</v>
      </c>
      <c r="D26" s="1" t="s">
        <v>2006</v>
      </c>
      <c r="E26" s="15" t="s">
        <v>254</v>
      </c>
      <c r="G26" s="1" t="s">
        <v>2007</v>
      </c>
      <c r="H26" t="s">
        <v>259</v>
      </c>
    </row>
    <row r="27" spans="1:8" ht="29" x14ac:dyDescent="0.35">
      <c r="A27" s="1" t="s">
        <v>2002</v>
      </c>
      <c r="B27" s="1" t="s">
        <v>2055</v>
      </c>
      <c r="D27" s="1" t="s">
        <v>1901</v>
      </c>
      <c r="E27" s="1" t="s">
        <v>255</v>
      </c>
      <c r="G27" t="s">
        <v>2012</v>
      </c>
      <c r="H27" t="s">
        <v>259</v>
      </c>
    </row>
    <row r="28" spans="1:8" x14ac:dyDescent="0.35">
      <c r="A28" t="s">
        <v>2020</v>
      </c>
      <c r="B28" s="1" t="s">
        <v>2055</v>
      </c>
      <c r="D28" s="1" t="s">
        <v>1910</v>
      </c>
      <c r="E28" s="1" t="s">
        <v>255</v>
      </c>
      <c r="G28" t="s">
        <v>2014</v>
      </c>
      <c r="H28" t="s">
        <v>259</v>
      </c>
    </row>
    <row r="29" spans="1:8" ht="29" x14ac:dyDescent="0.35">
      <c r="A29" s="1" t="s">
        <v>1873</v>
      </c>
      <c r="B29" s="1" t="s">
        <v>256</v>
      </c>
      <c r="D29" s="1" t="s">
        <v>1952</v>
      </c>
      <c r="E29" s="1" t="s">
        <v>255</v>
      </c>
      <c r="G29" s="1" t="s">
        <v>2004</v>
      </c>
      <c r="H29" t="s">
        <v>294</v>
      </c>
    </row>
    <row r="30" spans="1:8" ht="43.5" x14ac:dyDescent="0.35">
      <c r="A30" s="1" t="s">
        <v>1882</v>
      </c>
      <c r="B30" s="1" t="s">
        <v>256</v>
      </c>
      <c r="D30" s="1" t="s">
        <v>1984</v>
      </c>
      <c r="E30" s="1" t="s">
        <v>255</v>
      </c>
      <c r="G30" s="1" t="s">
        <v>1884</v>
      </c>
      <c r="H30" t="s">
        <v>294</v>
      </c>
    </row>
    <row r="31" spans="1:8" ht="43.5" x14ac:dyDescent="0.35">
      <c r="A31" s="1" t="s">
        <v>1888</v>
      </c>
      <c r="B31" s="1" t="s">
        <v>256</v>
      </c>
      <c r="D31" s="1" t="s">
        <v>2033</v>
      </c>
      <c r="E31" s="1" t="s">
        <v>255</v>
      </c>
      <c r="G31" s="1" t="s">
        <v>1923</v>
      </c>
      <c r="H31" t="s">
        <v>294</v>
      </c>
    </row>
    <row r="32" spans="1:8" ht="101.5" x14ac:dyDescent="0.35">
      <c r="A32" s="1" t="s">
        <v>1876</v>
      </c>
      <c r="B32" s="1" t="s">
        <v>2053</v>
      </c>
      <c r="D32" s="68" t="s">
        <v>2034</v>
      </c>
      <c r="E32" s="1" t="s">
        <v>255</v>
      </c>
      <c r="G32" s="1" t="s">
        <v>1950</v>
      </c>
      <c r="H32" t="s">
        <v>294</v>
      </c>
    </row>
    <row r="33" spans="1:8" ht="43.5" x14ac:dyDescent="0.35">
      <c r="A33" s="1" t="s">
        <v>1879</v>
      </c>
      <c r="B33" s="1" t="s">
        <v>2053</v>
      </c>
      <c r="D33" s="1" t="s">
        <v>1968</v>
      </c>
      <c r="E33" s="1" t="s">
        <v>255</v>
      </c>
      <c r="G33" s="1" t="s">
        <v>1974</v>
      </c>
      <c r="H33" t="s">
        <v>294</v>
      </c>
    </row>
    <row r="34" spans="1:8" ht="29" x14ac:dyDescent="0.35">
      <c r="A34" s="1" t="s">
        <v>1905</v>
      </c>
      <c r="B34" s="1" t="s">
        <v>2053</v>
      </c>
      <c r="D34" s="1" t="s">
        <v>1971</v>
      </c>
      <c r="E34" s="1" t="s">
        <v>255</v>
      </c>
      <c r="G34" s="1" t="s">
        <v>1995</v>
      </c>
      <c r="H34" t="s">
        <v>294</v>
      </c>
    </row>
    <row r="35" spans="1:8" ht="29" x14ac:dyDescent="0.35">
      <c r="A35" s="1" t="s">
        <v>1894</v>
      </c>
      <c r="B35" s="1" t="s">
        <v>2054</v>
      </c>
      <c r="D35" s="1" t="s">
        <v>1826</v>
      </c>
      <c r="E35" s="1" t="s">
        <v>255</v>
      </c>
      <c r="G35" s="1" t="s">
        <v>2004</v>
      </c>
      <c r="H35" t="s">
        <v>294</v>
      </c>
    </row>
    <row r="36" spans="1:8" x14ac:dyDescent="0.35">
      <c r="A36" s="1" t="s">
        <v>1903</v>
      </c>
      <c r="B36" s="1" t="s">
        <v>2054</v>
      </c>
      <c r="D36" s="1" t="s">
        <v>1829</v>
      </c>
      <c r="E36" s="1" t="s">
        <v>255</v>
      </c>
      <c r="G36" t="s">
        <v>1472</v>
      </c>
      <c r="H36" t="s">
        <v>294</v>
      </c>
    </row>
    <row r="37" spans="1:8" ht="29" x14ac:dyDescent="0.35">
      <c r="A37" s="1" t="s">
        <v>1909</v>
      </c>
      <c r="B37" s="1" t="s">
        <v>2054</v>
      </c>
      <c r="D37" s="1" t="s">
        <v>1871</v>
      </c>
      <c r="E37" s="1" t="s">
        <v>28</v>
      </c>
      <c r="G37" t="s">
        <v>2022</v>
      </c>
      <c r="H37" t="s">
        <v>294</v>
      </c>
    </row>
    <row r="38" spans="1:8" ht="101.5" x14ac:dyDescent="0.35">
      <c r="A38" s="1" t="s">
        <v>1918</v>
      </c>
      <c r="B38" s="1" t="s">
        <v>2054</v>
      </c>
      <c r="D38" s="1" t="s">
        <v>1886</v>
      </c>
      <c r="E38" s="1" t="s">
        <v>28</v>
      </c>
      <c r="G38" s="1" t="s">
        <v>1473</v>
      </c>
      <c r="H38" t="s">
        <v>294</v>
      </c>
    </row>
    <row r="39" spans="1:8" ht="72.5" x14ac:dyDescent="0.35">
      <c r="A39" s="1" t="s">
        <v>1921</v>
      </c>
      <c r="B39" s="1" t="s">
        <v>2054</v>
      </c>
      <c r="D39" s="1" t="s">
        <v>1895</v>
      </c>
      <c r="E39" s="1" t="s">
        <v>28</v>
      </c>
      <c r="G39" t="s">
        <v>2022</v>
      </c>
      <c r="H39" t="s">
        <v>294</v>
      </c>
    </row>
    <row r="40" spans="1:8" ht="29" x14ac:dyDescent="0.35">
      <c r="A40" s="1" t="s">
        <v>1948</v>
      </c>
      <c r="B40" s="1" t="s">
        <v>2054</v>
      </c>
      <c r="D40" s="1" t="s">
        <v>1916</v>
      </c>
      <c r="E40" s="1" t="s">
        <v>28</v>
      </c>
      <c r="G40" s="1" t="s">
        <v>1885</v>
      </c>
      <c r="H40" t="s">
        <v>294</v>
      </c>
    </row>
    <row r="41" spans="1:8" ht="43.5" x14ac:dyDescent="0.35">
      <c r="A41" s="1" t="s">
        <v>1954</v>
      </c>
      <c r="B41" s="1" t="s">
        <v>2054</v>
      </c>
      <c r="D41" s="1" t="s">
        <v>1919</v>
      </c>
      <c r="E41" s="1" t="s">
        <v>28</v>
      </c>
      <c r="G41" s="1" t="s">
        <v>1908</v>
      </c>
      <c r="H41" t="s">
        <v>2191</v>
      </c>
    </row>
    <row r="42" spans="1:8" ht="43.5" x14ac:dyDescent="0.35">
      <c r="A42" s="1" t="s">
        <v>1966</v>
      </c>
      <c r="B42" s="1" t="s">
        <v>2054</v>
      </c>
      <c r="D42" s="1" t="s">
        <v>1946</v>
      </c>
      <c r="E42" s="1" t="s">
        <v>28</v>
      </c>
      <c r="G42" s="1" t="s">
        <v>1941</v>
      </c>
      <c r="H42" t="s">
        <v>2191</v>
      </c>
    </row>
    <row r="43" spans="1:8" ht="29" x14ac:dyDescent="0.35">
      <c r="A43" s="1" t="s">
        <v>1972</v>
      </c>
      <c r="B43" s="1" t="s">
        <v>2054</v>
      </c>
      <c r="D43" s="1" t="s">
        <v>2023</v>
      </c>
      <c r="E43" s="1" t="s">
        <v>28</v>
      </c>
      <c r="G43" s="1" t="s">
        <v>1956</v>
      </c>
      <c r="H43" t="s">
        <v>2191</v>
      </c>
    </row>
    <row r="44" spans="1:8" ht="43.5" x14ac:dyDescent="0.35">
      <c r="A44" s="1" t="s">
        <v>2008</v>
      </c>
      <c r="B44" s="1" t="s">
        <v>2054</v>
      </c>
      <c r="D44" s="1" t="s">
        <v>2028</v>
      </c>
      <c r="E44" s="1" t="s">
        <v>28</v>
      </c>
      <c r="G44" s="1" t="s">
        <v>2192</v>
      </c>
      <c r="H44" t="s">
        <v>2191</v>
      </c>
    </row>
    <row r="45" spans="1:8" x14ac:dyDescent="0.35">
      <c r="A45" s="1" t="s">
        <v>1137</v>
      </c>
      <c r="B45" s="1" t="s">
        <v>2054</v>
      </c>
      <c r="D45" s="1" t="s">
        <v>1878</v>
      </c>
      <c r="E45" s="1" t="s">
        <v>28</v>
      </c>
      <c r="G45" s="1" t="s">
        <v>1881</v>
      </c>
      <c r="H45" t="s">
        <v>257</v>
      </c>
    </row>
    <row r="46" spans="1:8" ht="43.5" x14ac:dyDescent="0.35">
      <c r="A46" s="1" t="s">
        <v>2001</v>
      </c>
      <c r="B46" s="1" t="s">
        <v>2054</v>
      </c>
      <c r="D46" s="1" t="s">
        <v>1970</v>
      </c>
      <c r="E46" s="1" t="s">
        <v>9</v>
      </c>
      <c r="G46" s="1" t="s">
        <v>1890</v>
      </c>
      <c r="H46" t="s">
        <v>257</v>
      </c>
    </row>
    <row r="47" spans="1:8" ht="43.5" x14ac:dyDescent="0.35">
      <c r="A47" s="1" t="s">
        <v>1291</v>
      </c>
      <c r="B47" s="1" t="s">
        <v>2054</v>
      </c>
      <c r="D47" s="1" t="s">
        <v>1989</v>
      </c>
      <c r="E47" s="1" t="s">
        <v>9</v>
      </c>
      <c r="G47" s="1" t="s">
        <v>1979</v>
      </c>
      <c r="H47" t="s">
        <v>257</v>
      </c>
    </row>
    <row r="48" spans="1:8" ht="43.5" x14ac:dyDescent="0.35">
      <c r="A48" s="1" t="s">
        <v>1929</v>
      </c>
      <c r="B48" s="1" t="s">
        <v>2054</v>
      </c>
      <c r="D48" s="1" t="s">
        <v>2003</v>
      </c>
      <c r="E48" s="1" t="s">
        <v>9</v>
      </c>
    </row>
    <row r="49" spans="1:5" ht="29" x14ac:dyDescent="0.35">
      <c r="A49" s="1" t="s">
        <v>1932</v>
      </c>
      <c r="B49" s="1" t="s">
        <v>2054</v>
      </c>
      <c r="D49" s="1" t="s">
        <v>2027</v>
      </c>
      <c r="E49" s="1" t="s">
        <v>9</v>
      </c>
    </row>
    <row r="50" spans="1:5" ht="246.5" x14ac:dyDescent="0.35">
      <c r="A50" s="1" t="s">
        <v>1959</v>
      </c>
      <c r="B50" s="1" t="s">
        <v>2054</v>
      </c>
      <c r="D50" s="1" t="s">
        <v>2031</v>
      </c>
      <c r="E50" s="1" t="s">
        <v>9</v>
      </c>
    </row>
    <row r="51" spans="1:5" ht="87" x14ac:dyDescent="0.35">
      <c r="A51" s="1" t="s">
        <v>1982</v>
      </c>
      <c r="B51" s="1" t="s">
        <v>2054</v>
      </c>
      <c r="D51" s="1" t="s">
        <v>2032</v>
      </c>
      <c r="E51" s="1" t="s">
        <v>9</v>
      </c>
    </row>
    <row r="52" spans="1:5" ht="29" x14ac:dyDescent="0.35">
      <c r="A52" s="1" t="s">
        <v>1137</v>
      </c>
      <c r="B52" s="1" t="s">
        <v>2054</v>
      </c>
      <c r="D52" s="1" t="s">
        <v>1293</v>
      </c>
      <c r="E52" s="1" t="s">
        <v>9</v>
      </c>
    </row>
    <row r="53" spans="1:5" x14ac:dyDescent="0.35">
      <c r="A53" s="1" t="s">
        <v>1861</v>
      </c>
      <c r="B53" s="1" t="s">
        <v>2052</v>
      </c>
      <c r="D53" s="1" t="s">
        <v>1942</v>
      </c>
      <c r="E53" s="1" t="s">
        <v>9</v>
      </c>
    </row>
    <row r="54" spans="1:5" ht="29" x14ac:dyDescent="0.35">
      <c r="A54" s="1" t="s">
        <v>1891</v>
      </c>
      <c r="B54" s="1" t="s">
        <v>2052</v>
      </c>
      <c r="D54" s="1" t="s">
        <v>1985</v>
      </c>
      <c r="E54" s="1" t="s">
        <v>9</v>
      </c>
    </row>
    <row r="55" spans="1:5" ht="43.5" x14ac:dyDescent="0.35">
      <c r="A55" s="1" t="s">
        <v>1924</v>
      </c>
      <c r="B55" s="1" t="s">
        <v>2052</v>
      </c>
      <c r="D55" s="1" t="s">
        <v>1998</v>
      </c>
      <c r="E55" s="1" t="s">
        <v>9</v>
      </c>
    </row>
    <row r="56" spans="1:5" x14ac:dyDescent="0.35">
      <c r="A56" s="1" t="s">
        <v>1939</v>
      </c>
      <c r="B56" s="1" t="s">
        <v>2052</v>
      </c>
      <c r="D56" s="1" t="s">
        <v>1859</v>
      </c>
      <c r="E56" s="1" t="s">
        <v>2041</v>
      </c>
    </row>
    <row r="57" spans="1:5" ht="29" x14ac:dyDescent="0.35">
      <c r="A57" s="1" t="s">
        <v>1951</v>
      </c>
      <c r="B57" s="1" t="s">
        <v>2052</v>
      </c>
      <c r="D57" s="1" t="s">
        <v>1868</v>
      </c>
      <c r="E57" s="1" t="s">
        <v>519</v>
      </c>
    </row>
    <row r="58" spans="1:5" ht="29" x14ac:dyDescent="0.35">
      <c r="A58" s="1" t="s">
        <v>1960</v>
      </c>
      <c r="B58" s="1" t="s">
        <v>2052</v>
      </c>
      <c r="D58" s="1" t="s">
        <v>1874</v>
      </c>
      <c r="E58" s="1" t="s">
        <v>519</v>
      </c>
    </row>
    <row r="59" spans="1:5" ht="29" x14ac:dyDescent="0.35">
      <c r="A59" s="1" t="s">
        <v>1969</v>
      </c>
      <c r="B59" s="1" t="s">
        <v>2052</v>
      </c>
      <c r="C59" s="72"/>
      <c r="D59" s="1" t="s">
        <v>1877</v>
      </c>
      <c r="E59" s="1" t="s">
        <v>519</v>
      </c>
    </row>
    <row r="60" spans="1:5" ht="29" x14ac:dyDescent="0.35">
      <c r="A60" s="1" t="s">
        <v>1986</v>
      </c>
      <c r="B60" s="1" t="s">
        <v>2052</v>
      </c>
      <c r="D60" s="1" t="s">
        <v>1880</v>
      </c>
      <c r="E60" s="1" t="s">
        <v>519</v>
      </c>
    </row>
    <row r="61" spans="1:5" ht="29" x14ac:dyDescent="0.35">
      <c r="A61" s="1" t="s">
        <v>2005</v>
      </c>
      <c r="B61" s="1" t="s">
        <v>2052</v>
      </c>
      <c r="D61" s="1" t="s">
        <v>1937</v>
      </c>
      <c r="E61" s="1" t="s">
        <v>519</v>
      </c>
    </row>
    <row r="62" spans="1:5" ht="43.5" x14ac:dyDescent="0.35">
      <c r="A62" s="1" t="s">
        <v>2018</v>
      </c>
      <c r="B62" s="1" t="s">
        <v>2052</v>
      </c>
      <c r="D62" s="1" t="s">
        <v>1955</v>
      </c>
      <c r="E62" s="1" t="s">
        <v>519</v>
      </c>
    </row>
    <row r="63" spans="1:5" ht="29" x14ac:dyDescent="0.35">
      <c r="D63" s="1" t="s">
        <v>1967</v>
      </c>
      <c r="E63" s="1" t="s">
        <v>519</v>
      </c>
    </row>
    <row r="64" spans="1:5" ht="29" x14ac:dyDescent="0.35">
      <c r="D64" s="1" t="s">
        <v>1973</v>
      </c>
      <c r="E64" s="1" t="s">
        <v>519</v>
      </c>
    </row>
    <row r="65" spans="4:6" ht="29" x14ac:dyDescent="0.35">
      <c r="D65" s="1" t="s">
        <v>1976</v>
      </c>
      <c r="E65" s="1" t="s">
        <v>519</v>
      </c>
    </row>
    <row r="66" spans="4:6" ht="58" x14ac:dyDescent="0.35">
      <c r="D66" s="1" t="s">
        <v>1981</v>
      </c>
      <c r="E66" s="1" t="s">
        <v>519</v>
      </c>
    </row>
    <row r="67" spans="4:6" ht="29" x14ac:dyDescent="0.35">
      <c r="D67" s="1" t="s">
        <v>1992</v>
      </c>
      <c r="E67" s="1" t="s">
        <v>519</v>
      </c>
    </row>
    <row r="68" spans="4:6" ht="29" x14ac:dyDescent="0.35">
      <c r="D68" s="1" t="s">
        <v>1994</v>
      </c>
      <c r="E68" s="1" t="s">
        <v>519</v>
      </c>
    </row>
    <row r="69" spans="4:6" ht="43.5" x14ac:dyDescent="0.35">
      <c r="D69" s="1" t="s">
        <v>1997</v>
      </c>
      <c r="E69" s="1" t="s">
        <v>519</v>
      </c>
    </row>
    <row r="70" spans="4:6" ht="29" x14ac:dyDescent="0.35">
      <c r="D70" s="1" t="s">
        <v>2000</v>
      </c>
      <c r="E70" s="1" t="s">
        <v>519</v>
      </c>
    </row>
    <row r="71" spans="4:6" ht="43.5" x14ac:dyDescent="0.35">
      <c r="D71" s="1" t="s">
        <v>2011</v>
      </c>
      <c r="E71" s="1" t="s">
        <v>519</v>
      </c>
    </row>
    <row r="72" spans="4:6" ht="29" x14ac:dyDescent="0.35">
      <c r="D72" s="1" t="s">
        <v>2059</v>
      </c>
      <c r="E72" s="1" t="s">
        <v>519</v>
      </c>
      <c r="F72" s="71"/>
    </row>
    <row r="73" spans="4:6" ht="29" x14ac:dyDescent="0.35">
      <c r="D73" s="1" t="s">
        <v>2016</v>
      </c>
      <c r="E73" s="1" t="s">
        <v>519</v>
      </c>
    </row>
    <row r="74" spans="4:6" ht="29" x14ac:dyDescent="0.35">
      <c r="D74" s="1" t="s">
        <v>2024</v>
      </c>
      <c r="E74" s="1" t="s">
        <v>519</v>
      </c>
    </row>
    <row r="75" spans="4:6" ht="29" x14ac:dyDescent="0.35">
      <c r="D75" s="1" t="s">
        <v>2026</v>
      </c>
      <c r="E75" s="1" t="s">
        <v>519</v>
      </c>
    </row>
    <row r="76" spans="4:6" ht="43.5" x14ac:dyDescent="0.35">
      <c r="D76" s="1" t="s">
        <v>2060</v>
      </c>
      <c r="E76" s="1" t="s">
        <v>519</v>
      </c>
    </row>
    <row r="77" spans="4:6" ht="116" x14ac:dyDescent="0.35">
      <c r="D77" s="1" t="s">
        <v>1915</v>
      </c>
      <c r="E77" s="1" t="s">
        <v>519</v>
      </c>
    </row>
    <row r="78" spans="4:6" ht="29" x14ac:dyDescent="0.35">
      <c r="D78" s="1" t="s">
        <v>1863</v>
      </c>
      <c r="E78" s="1" t="s">
        <v>519</v>
      </c>
    </row>
    <row r="79" spans="4:6" ht="29" x14ac:dyDescent="0.35">
      <c r="D79" s="1" t="s">
        <v>1866</v>
      </c>
      <c r="E79" s="1" t="s">
        <v>519</v>
      </c>
    </row>
    <row r="80" spans="4:6" ht="29" x14ac:dyDescent="0.35">
      <c r="D80" s="1" t="s">
        <v>1869</v>
      </c>
      <c r="E80" s="1" t="s">
        <v>519</v>
      </c>
    </row>
    <row r="81" spans="4:5" ht="29" x14ac:dyDescent="0.35">
      <c r="D81" s="1" t="s">
        <v>1875</v>
      </c>
      <c r="E81" s="1" t="s">
        <v>519</v>
      </c>
    </row>
    <row r="82" spans="4:5" x14ac:dyDescent="0.35">
      <c r="D82" t="s">
        <v>2017</v>
      </c>
      <c r="E82" s="1" t="s">
        <v>256</v>
      </c>
    </row>
    <row r="83" spans="4:5" x14ac:dyDescent="0.35">
      <c r="D83" s="1" t="s">
        <v>1898</v>
      </c>
      <c r="E83" s="1" t="s">
        <v>256</v>
      </c>
    </row>
    <row r="84" spans="4:5" x14ac:dyDescent="0.35">
      <c r="D84" s="1" t="s">
        <v>2019</v>
      </c>
      <c r="E84" s="1" t="s">
        <v>256</v>
      </c>
    </row>
    <row r="85" spans="4:5" ht="72.5" x14ac:dyDescent="0.35">
      <c r="D85" s="1" t="s">
        <v>1892</v>
      </c>
      <c r="E85" s="1" t="s">
        <v>287</v>
      </c>
    </row>
    <row r="86" spans="4:5" ht="29" x14ac:dyDescent="0.35">
      <c r="D86" s="1" t="s">
        <v>1913</v>
      </c>
      <c r="E86" s="1" t="s">
        <v>287</v>
      </c>
    </row>
    <row r="88" spans="4:5" x14ac:dyDescent="0.35">
      <c r="E88" s="56"/>
    </row>
    <row r="89" spans="4:5" x14ac:dyDescent="0.35">
      <c r="E89" s="56"/>
    </row>
    <row r="90" spans="4:5" x14ac:dyDescent="0.35">
      <c r="E90" s="56"/>
    </row>
    <row r="91" spans="4:5" x14ac:dyDescent="0.35">
      <c r="E91" s="56"/>
    </row>
    <row r="92" spans="4:5" x14ac:dyDescent="0.35">
      <c r="E92" s="56"/>
    </row>
    <row r="93" spans="4:5" x14ac:dyDescent="0.35">
      <c r="E93" s="56"/>
    </row>
  </sheetData>
  <sortState xmlns:xlrd2="http://schemas.microsoft.com/office/spreadsheetml/2017/richdata2" ref="G3:H47">
    <sortCondition ref="H3:H47"/>
  </sortState>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102E16DB-7835-42F8-8659-37A4EE6FE6D7}">
          <x14:formula1>
            <xm:f>Lists_TPORT!$C$3:$C$11</xm:f>
          </x14:formula1>
          <xm:sqref>H3:H47 H49:H51</xm:sqref>
        </x14:dataValidation>
        <x14:dataValidation type="list" allowBlank="1" showInputMessage="1" showErrorMessage="1" xr:uid="{6E7988AA-440B-4D0E-BF16-BE7A26FEBA3C}">
          <x14:formula1>
            <xm:f>Lists_TPORT!$B$3:$B$11</xm:f>
          </x14:formula1>
          <xm:sqref>E67:E90 E3:E65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52F38-BCB0-413B-B218-81E8182248D7}">
  <sheetPr>
    <tabColor theme="0" tint="-0.14999847407452621"/>
  </sheetPr>
  <dimension ref="A1:D283"/>
  <sheetViews>
    <sheetView workbookViewId="0">
      <selection activeCell="E7" sqref="E7"/>
    </sheetView>
  </sheetViews>
  <sheetFormatPr defaultColWidth="8.90625" defaultRowHeight="14.5" x14ac:dyDescent="0.35"/>
  <cols>
    <col min="1" max="1" width="65.90625" style="87" customWidth="1"/>
    <col min="2" max="2" width="17.6328125" style="87" customWidth="1"/>
    <col min="3" max="3" width="21.453125" style="87" customWidth="1"/>
    <col min="4" max="4" width="15.54296875" style="87" customWidth="1"/>
    <col min="5" max="5" width="16.1796875" style="87" customWidth="1"/>
    <col min="6" max="16384" width="8.90625" style="87"/>
  </cols>
  <sheetData>
    <row r="1" spans="1:4" x14ac:dyDescent="0.35">
      <c r="A1" s="6" t="s">
        <v>267</v>
      </c>
      <c r="B1" s="6" t="s">
        <v>268</v>
      </c>
      <c r="C1" s="6" t="s">
        <v>2214</v>
      </c>
    </row>
    <row r="2" spans="1:4" x14ac:dyDescent="0.35">
      <c r="A2" s="88" t="s">
        <v>167</v>
      </c>
      <c r="B2" s="88" t="s">
        <v>274</v>
      </c>
      <c r="C2" s="75" t="s">
        <v>2061</v>
      </c>
    </row>
    <row r="3" spans="1:4" x14ac:dyDescent="0.35">
      <c r="A3" s="88" t="s">
        <v>163</v>
      </c>
      <c r="B3" s="87" t="s">
        <v>274</v>
      </c>
      <c r="C3" s="75" t="s">
        <v>2061</v>
      </c>
    </row>
    <row r="4" spans="1:4" x14ac:dyDescent="0.35">
      <c r="A4" s="15" t="s">
        <v>84</v>
      </c>
      <c r="B4" s="15" t="s">
        <v>269</v>
      </c>
      <c r="C4" s="75" t="s">
        <v>2061</v>
      </c>
      <c r="D4" s="88"/>
    </row>
    <row r="5" spans="1:4" ht="43.5" x14ac:dyDescent="0.35">
      <c r="A5" s="88" t="s">
        <v>358</v>
      </c>
      <c r="B5" s="88" t="s">
        <v>1002</v>
      </c>
      <c r="C5" s="75" t="s">
        <v>2061</v>
      </c>
    </row>
    <row r="6" spans="1:4" x14ac:dyDescent="0.35">
      <c r="A6" s="88" t="s">
        <v>343</v>
      </c>
      <c r="B6" s="88" t="s">
        <v>1002</v>
      </c>
      <c r="C6" s="75" t="s">
        <v>2061</v>
      </c>
      <c r="D6" s="88"/>
    </row>
    <row r="7" spans="1:4" x14ac:dyDescent="0.35">
      <c r="A7" s="88" t="s">
        <v>352</v>
      </c>
      <c r="B7" s="88" t="s">
        <v>1002</v>
      </c>
      <c r="C7" s="75" t="s">
        <v>2061</v>
      </c>
    </row>
    <row r="8" spans="1:4" x14ac:dyDescent="0.35">
      <c r="A8" s="88" t="s">
        <v>126</v>
      </c>
      <c r="B8" s="88" t="s">
        <v>274</v>
      </c>
      <c r="C8" s="75" t="s">
        <v>1422</v>
      </c>
      <c r="D8" s="88"/>
    </row>
    <row r="9" spans="1:4" x14ac:dyDescent="0.35">
      <c r="A9" s="88" t="s">
        <v>149</v>
      </c>
      <c r="B9" s="88" t="s">
        <v>274</v>
      </c>
      <c r="C9" s="75" t="s">
        <v>1422</v>
      </c>
    </row>
    <row r="10" spans="1:4" ht="29" x14ac:dyDescent="0.35">
      <c r="A10" s="88" t="s">
        <v>17</v>
      </c>
      <c r="B10" s="88" t="s">
        <v>269</v>
      </c>
      <c r="C10" s="75" t="s">
        <v>1422</v>
      </c>
    </row>
    <row r="11" spans="1:4" x14ac:dyDescent="0.35">
      <c r="A11" s="88" t="s">
        <v>58</v>
      </c>
      <c r="B11" s="88" t="s">
        <v>269</v>
      </c>
      <c r="C11" s="75" t="s">
        <v>1422</v>
      </c>
    </row>
    <row r="12" spans="1:4" x14ac:dyDescent="0.35">
      <c r="A12" s="88" t="s">
        <v>149</v>
      </c>
      <c r="B12" s="87" t="s">
        <v>274</v>
      </c>
      <c r="C12" s="75" t="s">
        <v>1422</v>
      </c>
    </row>
    <row r="13" spans="1:4" x14ac:dyDescent="0.35">
      <c r="A13" s="88" t="s">
        <v>201</v>
      </c>
      <c r="B13" s="88" t="s">
        <v>280</v>
      </c>
      <c r="C13" s="75" t="s">
        <v>1422</v>
      </c>
    </row>
    <row r="14" spans="1:4" ht="29" x14ac:dyDescent="0.35">
      <c r="A14" s="88" t="s">
        <v>166</v>
      </c>
      <c r="B14" s="87" t="s">
        <v>274</v>
      </c>
      <c r="C14" s="75" t="s">
        <v>1422</v>
      </c>
    </row>
    <row r="15" spans="1:4" ht="29" x14ac:dyDescent="0.35">
      <c r="A15" s="88" t="s">
        <v>147</v>
      </c>
      <c r="B15" s="88" t="s">
        <v>282</v>
      </c>
      <c r="C15" s="75" t="s">
        <v>1422</v>
      </c>
    </row>
    <row r="16" spans="1:4" x14ac:dyDescent="0.35">
      <c r="A16" s="88" t="s">
        <v>204</v>
      </c>
      <c r="B16" s="88" t="s">
        <v>274</v>
      </c>
      <c r="C16" s="75" t="s">
        <v>1422</v>
      </c>
      <c r="D16" s="88"/>
    </row>
    <row r="17" spans="1:4" x14ac:dyDescent="0.35">
      <c r="A17" s="88" t="s">
        <v>61</v>
      </c>
      <c r="B17" s="88" t="s">
        <v>269</v>
      </c>
      <c r="C17" s="75" t="s">
        <v>1422</v>
      </c>
    </row>
    <row r="18" spans="1:4" ht="29" x14ac:dyDescent="0.35">
      <c r="A18" s="88" t="s">
        <v>199</v>
      </c>
      <c r="B18" s="88" t="s">
        <v>280</v>
      </c>
      <c r="C18" s="75" t="s">
        <v>1422</v>
      </c>
    </row>
    <row r="19" spans="1:4" x14ac:dyDescent="0.35">
      <c r="A19" s="88" t="s">
        <v>209</v>
      </c>
      <c r="B19" s="88" t="s">
        <v>280</v>
      </c>
      <c r="C19" s="75" t="s">
        <v>1422</v>
      </c>
    </row>
    <row r="20" spans="1:4" x14ac:dyDescent="0.35">
      <c r="A20" s="88" t="s">
        <v>142</v>
      </c>
      <c r="B20" s="88" t="s">
        <v>274</v>
      </c>
      <c r="C20" s="75" t="s">
        <v>1423</v>
      </c>
      <c r="D20" s="88"/>
    </row>
    <row r="21" spans="1:4" x14ac:dyDescent="0.35">
      <c r="A21" s="88" t="s">
        <v>173</v>
      </c>
      <c r="B21" s="88" t="s">
        <v>274</v>
      </c>
      <c r="C21" s="75" t="s">
        <v>1423</v>
      </c>
      <c r="D21" s="88"/>
    </row>
    <row r="22" spans="1:4" x14ac:dyDescent="0.35">
      <c r="A22" s="88" t="s">
        <v>33</v>
      </c>
      <c r="B22" s="88" t="s">
        <v>269</v>
      </c>
      <c r="C22" s="75" t="s">
        <v>1423</v>
      </c>
    </row>
    <row r="23" spans="1:4" x14ac:dyDescent="0.35">
      <c r="A23" s="88" t="s">
        <v>45</v>
      </c>
      <c r="B23" s="88" t="s">
        <v>269</v>
      </c>
      <c r="C23" s="87" t="s">
        <v>1058</v>
      </c>
    </row>
    <row r="24" spans="1:4" ht="29" x14ac:dyDescent="0.35">
      <c r="A24" s="88" t="s">
        <v>174</v>
      </c>
      <c r="B24" s="88" t="s">
        <v>282</v>
      </c>
      <c r="C24" s="87" t="s">
        <v>1058</v>
      </c>
    </row>
    <row r="25" spans="1:4" x14ac:dyDescent="0.35">
      <c r="A25" s="88" t="s">
        <v>205</v>
      </c>
      <c r="B25" s="88" t="s">
        <v>280</v>
      </c>
      <c r="C25" s="87" t="s">
        <v>1058</v>
      </c>
    </row>
    <row r="26" spans="1:4" x14ac:dyDescent="0.35">
      <c r="A26" s="88" t="s">
        <v>164</v>
      </c>
      <c r="B26" s="87" t="s">
        <v>274</v>
      </c>
      <c r="C26" s="87" t="s">
        <v>1010</v>
      </c>
      <c r="D26" s="88"/>
    </row>
    <row r="27" spans="1:4" ht="29" x14ac:dyDescent="0.35">
      <c r="A27" s="88" t="s">
        <v>427</v>
      </c>
      <c r="B27" s="88" t="s">
        <v>1002</v>
      </c>
      <c r="C27" s="87" t="s">
        <v>1003</v>
      </c>
    </row>
    <row r="28" spans="1:4" x14ac:dyDescent="0.35">
      <c r="A28" s="88" t="s">
        <v>438</v>
      </c>
      <c r="B28" s="88" t="s">
        <v>1002</v>
      </c>
      <c r="C28" s="88" t="s">
        <v>1010</v>
      </c>
    </row>
    <row r="29" spans="1:4" x14ac:dyDescent="0.35">
      <c r="A29" s="88" t="s">
        <v>230</v>
      </c>
      <c r="B29" s="88" t="s">
        <v>282</v>
      </c>
      <c r="C29" s="88" t="s">
        <v>1059</v>
      </c>
    </row>
    <row r="30" spans="1:4" x14ac:dyDescent="0.35">
      <c r="A30" s="88" t="s">
        <v>363</v>
      </c>
      <c r="B30" s="88" t="s">
        <v>1002</v>
      </c>
      <c r="C30" s="87" t="s">
        <v>1010</v>
      </c>
    </row>
    <row r="31" spans="1:4" x14ac:dyDescent="0.35">
      <c r="A31" s="88" t="s">
        <v>354</v>
      </c>
      <c r="B31" s="88" t="s">
        <v>1002</v>
      </c>
      <c r="C31" s="87" t="s">
        <v>1010</v>
      </c>
    </row>
    <row r="32" spans="1:4" x14ac:dyDescent="0.35">
      <c r="A32" s="88" t="s">
        <v>345</v>
      </c>
      <c r="B32" s="88" t="s">
        <v>1002</v>
      </c>
      <c r="C32" s="87" t="s">
        <v>1012</v>
      </c>
    </row>
    <row r="33" spans="1:3" x14ac:dyDescent="0.35">
      <c r="A33" s="88" t="s">
        <v>342</v>
      </c>
      <c r="B33" s="88" t="s">
        <v>1002</v>
      </c>
      <c r="C33" s="87" t="s">
        <v>1012</v>
      </c>
    </row>
    <row r="34" spans="1:3" ht="29" x14ac:dyDescent="0.35">
      <c r="A34" s="88" t="s">
        <v>348</v>
      </c>
      <c r="B34" s="88" t="s">
        <v>1002</v>
      </c>
      <c r="C34" s="87" t="s">
        <v>1003</v>
      </c>
    </row>
    <row r="35" spans="1:3" x14ac:dyDescent="0.35">
      <c r="A35" s="88" t="s">
        <v>347</v>
      </c>
      <c r="B35" s="88" t="s">
        <v>1002</v>
      </c>
      <c r="C35" s="87" t="s">
        <v>1010</v>
      </c>
    </row>
    <row r="36" spans="1:3" x14ac:dyDescent="0.35">
      <c r="A36" s="88" t="s">
        <v>989</v>
      </c>
      <c r="B36" s="88" t="s">
        <v>1011</v>
      </c>
      <c r="C36" s="87" t="s">
        <v>1010</v>
      </c>
    </row>
    <row r="37" spans="1:3" x14ac:dyDescent="0.35">
      <c r="A37" s="88" t="s">
        <v>652</v>
      </c>
      <c r="B37" s="88" t="s">
        <v>1045</v>
      </c>
    </row>
    <row r="38" spans="1:3" x14ac:dyDescent="0.35">
      <c r="A38" s="88" t="s">
        <v>598</v>
      </c>
      <c r="B38" s="88" t="s">
        <v>1045</v>
      </c>
      <c r="C38" s="87" t="s">
        <v>1010</v>
      </c>
    </row>
    <row r="39" spans="1:3" ht="29" x14ac:dyDescent="0.35">
      <c r="A39" s="88" t="s">
        <v>569</v>
      </c>
      <c r="B39" s="88" t="s">
        <v>1045</v>
      </c>
      <c r="C39" s="87" t="s">
        <v>1003</v>
      </c>
    </row>
    <row r="40" spans="1:3" x14ac:dyDescent="0.35">
      <c r="A40" s="88" t="s">
        <v>560</v>
      </c>
      <c r="B40" s="88" t="s">
        <v>1045</v>
      </c>
      <c r="C40" s="87" t="s">
        <v>1003</v>
      </c>
    </row>
    <row r="41" spans="1:3" x14ac:dyDescent="0.35">
      <c r="A41" s="88" t="s">
        <v>557</v>
      </c>
      <c r="B41" s="88" t="s">
        <v>1045</v>
      </c>
      <c r="C41" s="87" t="s">
        <v>1003</v>
      </c>
    </row>
    <row r="42" spans="1:3" x14ac:dyDescent="0.35">
      <c r="A42" s="88" t="s">
        <v>554</v>
      </c>
      <c r="B42" s="88" t="s">
        <v>1045</v>
      </c>
      <c r="C42" s="87" t="s">
        <v>1003</v>
      </c>
    </row>
    <row r="43" spans="1:3" x14ac:dyDescent="0.35">
      <c r="A43" s="88" t="s">
        <v>545</v>
      </c>
      <c r="B43" s="88" t="s">
        <v>1045</v>
      </c>
      <c r="C43" s="87" t="s">
        <v>1003</v>
      </c>
    </row>
    <row r="44" spans="1:3" ht="29" x14ac:dyDescent="0.35">
      <c r="A44" s="88" t="s">
        <v>543</v>
      </c>
      <c r="B44" s="88" t="s">
        <v>1045</v>
      </c>
      <c r="C44" s="87" t="s">
        <v>1003</v>
      </c>
    </row>
    <row r="45" spans="1:3" ht="43.5" x14ac:dyDescent="0.35">
      <c r="A45" s="88" t="s">
        <v>525</v>
      </c>
      <c r="B45" s="88" t="s">
        <v>1045</v>
      </c>
      <c r="C45" s="87" t="s">
        <v>1003</v>
      </c>
    </row>
    <row r="46" spans="1:3" x14ac:dyDescent="0.35">
      <c r="A46" s="88" t="s">
        <v>521</v>
      </c>
      <c r="B46" s="88" t="s">
        <v>1045</v>
      </c>
      <c r="C46" s="87" t="s">
        <v>1003</v>
      </c>
    </row>
    <row r="47" spans="1:3" ht="29" x14ac:dyDescent="0.35">
      <c r="A47" s="88" t="s">
        <v>516</v>
      </c>
      <c r="B47" s="88" t="s">
        <v>1045</v>
      </c>
      <c r="C47" s="87" t="s">
        <v>1010</v>
      </c>
    </row>
    <row r="48" spans="1:3" x14ac:dyDescent="0.35">
      <c r="A48" s="88" t="s">
        <v>624</v>
      </c>
      <c r="B48" s="88" t="s">
        <v>1045</v>
      </c>
      <c r="C48" s="87" t="s">
        <v>1010</v>
      </c>
    </row>
    <row r="49" spans="1:3" x14ac:dyDescent="0.35">
      <c r="A49" s="88" t="s">
        <v>628</v>
      </c>
      <c r="B49" s="88" t="s">
        <v>1045</v>
      </c>
      <c r="C49" s="87" t="s">
        <v>1003</v>
      </c>
    </row>
    <row r="50" spans="1:3" x14ac:dyDescent="0.35">
      <c r="A50" s="88" t="s">
        <v>542</v>
      </c>
      <c r="B50" s="88" t="s">
        <v>1045</v>
      </c>
      <c r="C50" s="87" t="s">
        <v>1003</v>
      </c>
    </row>
    <row r="51" spans="1:3" x14ac:dyDescent="0.35">
      <c r="A51" s="88" t="s">
        <v>542</v>
      </c>
      <c r="B51" s="88" t="s">
        <v>1045</v>
      </c>
      <c r="C51" s="87" t="s">
        <v>1003</v>
      </c>
    </row>
    <row r="52" spans="1:3" x14ac:dyDescent="0.35">
      <c r="A52" s="88" t="s">
        <v>645</v>
      </c>
      <c r="B52" s="88" t="s">
        <v>1045</v>
      </c>
      <c r="C52" s="87" t="s">
        <v>1003</v>
      </c>
    </row>
    <row r="53" spans="1:3" x14ac:dyDescent="0.35">
      <c r="A53" s="88" t="s">
        <v>642</v>
      </c>
      <c r="B53" s="88" t="s">
        <v>1045</v>
      </c>
      <c r="C53" s="87" t="s">
        <v>1003</v>
      </c>
    </row>
    <row r="54" spans="1:3" ht="29" x14ac:dyDescent="0.35">
      <c r="A54" s="88" t="s">
        <v>639</v>
      </c>
      <c r="B54" s="88" t="s">
        <v>1045</v>
      </c>
      <c r="C54" s="87" t="s">
        <v>1003</v>
      </c>
    </row>
    <row r="55" spans="1:3" x14ac:dyDescent="0.35">
      <c r="A55" s="87" t="s">
        <v>744</v>
      </c>
      <c r="B55" s="88" t="s">
        <v>1064</v>
      </c>
      <c r="C55" s="87" t="s">
        <v>1012</v>
      </c>
    </row>
    <row r="56" spans="1:3" x14ac:dyDescent="0.35">
      <c r="A56" s="87" t="s">
        <v>741</v>
      </c>
      <c r="B56" s="88" t="s">
        <v>1064</v>
      </c>
      <c r="C56" s="87" t="s">
        <v>1012</v>
      </c>
    </row>
    <row r="57" spans="1:3" x14ac:dyDescent="0.35">
      <c r="A57" s="88" t="s">
        <v>712</v>
      </c>
      <c r="B57" s="88" t="s">
        <v>1064</v>
      </c>
      <c r="C57" s="87" t="s">
        <v>1010</v>
      </c>
    </row>
    <row r="58" spans="1:3" x14ac:dyDescent="0.35">
      <c r="A58" s="87" t="s">
        <v>706</v>
      </c>
      <c r="B58" s="88" t="s">
        <v>1064</v>
      </c>
      <c r="C58" s="87" t="s">
        <v>1012</v>
      </c>
    </row>
    <row r="59" spans="1:3" x14ac:dyDescent="0.35">
      <c r="A59" s="88" t="s">
        <v>696</v>
      </c>
      <c r="B59" s="88" t="s">
        <v>1064</v>
      </c>
      <c r="C59" s="87" t="s">
        <v>1010</v>
      </c>
    </row>
    <row r="60" spans="1:3" x14ac:dyDescent="0.35">
      <c r="A60" s="15" t="s">
        <v>799</v>
      </c>
      <c r="B60" s="88" t="s">
        <v>1045</v>
      </c>
      <c r="C60" s="87" t="s">
        <v>1003</v>
      </c>
    </row>
    <row r="61" spans="1:3" x14ac:dyDescent="0.35">
      <c r="A61" s="15" t="s">
        <v>762</v>
      </c>
      <c r="B61" s="88" t="s">
        <v>1045</v>
      </c>
      <c r="C61" s="87" t="s">
        <v>1003</v>
      </c>
    </row>
    <row r="62" spans="1:3" x14ac:dyDescent="0.35">
      <c r="A62" s="15" t="s">
        <v>744</v>
      </c>
      <c r="B62" s="88" t="s">
        <v>1045</v>
      </c>
      <c r="C62" s="87" t="s">
        <v>1003</v>
      </c>
    </row>
    <row r="63" spans="1:3" x14ac:dyDescent="0.35">
      <c r="A63" s="15" t="s">
        <v>741</v>
      </c>
      <c r="B63" s="88" t="s">
        <v>1045</v>
      </c>
      <c r="C63" s="87" t="s">
        <v>1003</v>
      </c>
    </row>
    <row r="64" spans="1:3" ht="29" x14ac:dyDescent="0.35">
      <c r="A64" s="15" t="s">
        <v>706</v>
      </c>
      <c r="B64" s="88" t="s">
        <v>1045</v>
      </c>
      <c r="C64" s="87" t="s">
        <v>1003</v>
      </c>
    </row>
    <row r="65" spans="1:3" x14ac:dyDescent="0.35">
      <c r="A65" s="15" t="s">
        <v>694</v>
      </c>
      <c r="B65" s="88" t="s">
        <v>1045</v>
      </c>
      <c r="C65" s="87" t="s">
        <v>1010</v>
      </c>
    </row>
    <row r="66" spans="1:3" ht="29" x14ac:dyDescent="0.35">
      <c r="A66" s="15" t="s">
        <v>687</v>
      </c>
      <c r="B66" s="88" t="s">
        <v>1045</v>
      </c>
      <c r="C66" s="87" t="s">
        <v>1003</v>
      </c>
    </row>
    <row r="67" spans="1:3" x14ac:dyDescent="0.35">
      <c r="A67" s="88" t="s">
        <v>767</v>
      </c>
      <c r="B67" s="88" t="s">
        <v>1064</v>
      </c>
      <c r="C67" s="87" t="s">
        <v>1010</v>
      </c>
    </row>
    <row r="68" spans="1:3" x14ac:dyDescent="0.35">
      <c r="A68" s="88" t="s">
        <v>723</v>
      </c>
      <c r="B68" s="88" t="s">
        <v>1064</v>
      </c>
      <c r="C68" s="87" t="s">
        <v>1010</v>
      </c>
    </row>
    <row r="69" spans="1:3" x14ac:dyDescent="0.35">
      <c r="A69" s="88" t="s">
        <v>911</v>
      </c>
      <c r="B69" s="88" t="s">
        <v>1073</v>
      </c>
      <c r="C69" s="87" t="s">
        <v>1003</v>
      </c>
    </row>
    <row r="70" spans="1:3" x14ac:dyDescent="0.35">
      <c r="A70" s="88" t="s">
        <v>857</v>
      </c>
      <c r="B70" s="88" t="s">
        <v>1073</v>
      </c>
      <c r="C70" s="87" t="s">
        <v>1003</v>
      </c>
    </row>
    <row r="71" spans="1:3" ht="29" x14ac:dyDescent="0.35">
      <c r="A71" s="88" t="s">
        <v>842</v>
      </c>
      <c r="B71" s="88" t="s">
        <v>1073</v>
      </c>
      <c r="C71" s="87" t="s">
        <v>1012</v>
      </c>
    </row>
    <row r="72" spans="1:3" ht="29" x14ac:dyDescent="0.35">
      <c r="A72" s="88" t="s">
        <v>862</v>
      </c>
      <c r="B72" s="88" t="s">
        <v>1073</v>
      </c>
      <c r="C72" s="87" t="s">
        <v>1003</v>
      </c>
    </row>
    <row r="73" spans="1:3" ht="72.5" x14ac:dyDescent="0.35">
      <c r="A73" s="88" t="s">
        <v>382</v>
      </c>
      <c r="B73" s="88" t="s">
        <v>1073</v>
      </c>
      <c r="C73" s="87" t="s">
        <v>1003</v>
      </c>
    </row>
    <row r="74" spans="1:3" x14ac:dyDescent="0.35">
      <c r="A74" s="88" t="s">
        <v>837</v>
      </c>
      <c r="B74" s="88" t="s">
        <v>1073</v>
      </c>
      <c r="C74" s="87" t="s">
        <v>1012</v>
      </c>
    </row>
    <row r="75" spans="1:3" x14ac:dyDescent="0.35">
      <c r="A75" s="88" t="s">
        <v>827</v>
      </c>
      <c r="B75" s="88" t="s">
        <v>1073</v>
      </c>
      <c r="C75" s="87" t="s">
        <v>1003</v>
      </c>
    </row>
    <row r="76" spans="1:3" x14ac:dyDescent="0.35">
      <c r="A76" s="88" t="s">
        <v>1126</v>
      </c>
      <c r="B76" s="88" t="s">
        <v>1419</v>
      </c>
      <c r="C76" s="87" t="s">
        <v>1423</v>
      </c>
    </row>
    <row r="77" spans="1:3" x14ac:dyDescent="0.35">
      <c r="A77" s="88" t="s">
        <v>1137</v>
      </c>
      <c r="B77" s="88" t="s">
        <v>1419</v>
      </c>
      <c r="C77" s="87" t="s">
        <v>2047</v>
      </c>
    </row>
    <row r="78" spans="1:3" x14ac:dyDescent="0.35">
      <c r="A78" s="88" t="s">
        <v>1090</v>
      </c>
      <c r="B78" s="88" t="s">
        <v>1419</v>
      </c>
      <c r="C78" s="87" t="s">
        <v>1422</v>
      </c>
    </row>
    <row r="79" spans="1:3" x14ac:dyDescent="0.35">
      <c r="A79" s="88" t="s">
        <v>1091</v>
      </c>
      <c r="B79" s="88" t="s">
        <v>1419</v>
      </c>
      <c r="C79" s="87" t="s">
        <v>1422</v>
      </c>
    </row>
    <row r="80" spans="1:3" x14ac:dyDescent="0.35">
      <c r="A80" s="88" t="s">
        <v>1095</v>
      </c>
      <c r="B80" s="88" t="s">
        <v>1419</v>
      </c>
      <c r="C80" s="87" t="s">
        <v>1422</v>
      </c>
    </row>
    <row r="81" spans="1:3" x14ac:dyDescent="0.35">
      <c r="A81" s="88" t="s">
        <v>1097</v>
      </c>
      <c r="B81" s="88" t="s">
        <v>1419</v>
      </c>
      <c r="C81" s="87" t="s">
        <v>1010</v>
      </c>
    </row>
    <row r="82" spans="1:3" x14ac:dyDescent="0.35">
      <c r="A82" s="88" t="s">
        <v>1098</v>
      </c>
      <c r="B82" s="88" t="s">
        <v>1419</v>
      </c>
      <c r="C82" s="87" t="s">
        <v>1422</v>
      </c>
    </row>
    <row r="83" spans="1:3" ht="29" x14ac:dyDescent="0.35">
      <c r="A83" s="88" t="s">
        <v>1100</v>
      </c>
      <c r="B83" s="88" t="s">
        <v>1419</v>
      </c>
      <c r="C83" s="87" t="s">
        <v>1422</v>
      </c>
    </row>
    <row r="84" spans="1:3" x14ac:dyDescent="0.35">
      <c r="A84" s="88" t="s">
        <v>1102</v>
      </c>
      <c r="B84" s="88" t="s">
        <v>1419</v>
      </c>
      <c r="C84" s="87" t="s">
        <v>1422</v>
      </c>
    </row>
    <row r="85" spans="1:3" x14ac:dyDescent="0.35">
      <c r="A85" s="88" t="s">
        <v>1107</v>
      </c>
      <c r="B85" s="88" t="s">
        <v>1419</v>
      </c>
      <c r="C85" s="87" t="s">
        <v>1422</v>
      </c>
    </row>
    <row r="86" spans="1:3" x14ac:dyDescent="0.35">
      <c r="A86" s="88" t="s">
        <v>1109</v>
      </c>
      <c r="B86" s="88" t="s">
        <v>1419</v>
      </c>
      <c r="C86" s="87" t="s">
        <v>1423</v>
      </c>
    </row>
    <row r="87" spans="1:3" x14ac:dyDescent="0.35">
      <c r="A87" s="88" t="s">
        <v>1111</v>
      </c>
      <c r="B87" s="88" t="s">
        <v>1419</v>
      </c>
      <c r="C87" s="87" t="s">
        <v>1423</v>
      </c>
    </row>
    <row r="88" spans="1:3" x14ac:dyDescent="0.35">
      <c r="A88" s="88" t="s">
        <v>289</v>
      </c>
      <c r="B88" s="88" t="s">
        <v>1419</v>
      </c>
      <c r="C88" s="87" t="s">
        <v>1423</v>
      </c>
    </row>
    <row r="89" spans="1:3" ht="29" x14ac:dyDescent="0.35">
      <c r="A89" s="88" t="s">
        <v>1112</v>
      </c>
      <c r="B89" s="88" t="s">
        <v>1419</v>
      </c>
      <c r="C89" s="87" t="s">
        <v>1422</v>
      </c>
    </row>
    <row r="90" spans="1:3" x14ac:dyDescent="0.35">
      <c r="A90" s="88" t="s">
        <v>1114</v>
      </c>
      <c r="B90" s="88" t="s">
        <v>1419</v>
      </c>
      <c r="C90" s="87" t="s">
        <v>1422</v>
      </c>
    </row>
    <row r="91" spans="1:3" x14ac:dyDescent="0.35">
      <c r="A91" s="88" t="s">
        <v>1115</v>
      </c>
      <c r="B91" s="88" t="s">
        <v>1419</v>
      </c>
      <c r="C91" s="87" t="s">
        <v>1058</v>
      </c>
    </row>
    <row r="92" spans="1:3" x14ac:dyDescent="0.35">
      <c r="A92" s="88" t="s">
        <v>1116</v>
      </c>
      <c r="B92" s="88" t="s">
        <v>1419</v>
      </c>
      <c r="C92" s="87" t="s">
        <v>1422</v>
      </c>
    </row>
    <row r="93" spans="1:3" x14ac:dyDescent="0.35">
      <c r="A93" s="88" t="s">
        <v>1119</v>
      </c>
      <c r="B93" s="88" t="s">
        <v>1419</v>
      </c>
      <c r="C93" s="87" t="s">
        <v>1058</v>
      </c>
    </row>
    <row r="94" spans="1:3" x14ac:dyDescent="0.35">
      <c r="A94" s="88" t="s">
        <v>1120</v>
      </c>
      <c r="B94" s="88" t="s">
        <v>1419</v>
      </c>
      <c r="C94" s="87" t="s">
        <v>1058</v>
      </c>
    </row>
    <row r="95" spans="1:3" x14ac:dyDescent="0.35">
      <c r="A95" s="88" t="s">
        <v>1121</v>
      </c>
      <c r="B95" s="88" t="s">
        <v>1419</v>
      </c>
      <c r="C95" s="87" t="s">
        <v>1422</v>
      </c>
    </row>
    <row r="96" spans="1:3" x14ac:dyDescent="0.35">
      <c r="A96" s="88" t="s">
        <v>1122</v>
      </c>
      <c r="B96" s="88" t="s">
        <v>1419</v>
      </c>
      <c r="C96" s="87" t="s">
        <v>1422</v>
      </c>
    </row>
    <row r="97" spans="1:3" x14ac:dyDescent="0.35">
      <c r="A97" s="88" t="s">
        <v>1123</v>
      </c>
      <c r="B97" s="88" t="s">
        <v>1419</v>
      </c>
      <c r="C97" s="87" t="s">
        <v>1058</v>
      </c>
    </row>
    <row r="98" spans="1:3" x14ac:dyDescent="0.35">
      <c r="A98" s="88" t="s">
        <v>1125</v>
      </c>
      <c r="B98" s="88" t="s">
        <v>1419</v>
      </c>
      <c r="C98" s="87" t="s">
        <v>1010</v>
      </c>
    </row>
    <row r="99" spans="1:3" x14ac:dyDescent="0.35">
      <c r="A99" s="88" t="s">
        <v>1129</v>
      </c>
      <c r="B99" s="88" t="s">
        <v>1419</v>
      </c>
      <c r="C99" s="87" t="s">
        <v>1422</v>
      </c>
    </row>
    <row r="100" spans="1:3" x14ac:dyDescent="0.35">
      <c r="A100" s="88" t="s">
        <v>1132</v>
      </c>
      <c r="B100" s="88" t="s">
        <v>1419</v>
      </c>
      <c r="C100" s="87" t="s">
        <v>1422</v>
      </c>
    </row>
    <row r="101" spans="1:3" ht="29" x14ac:dyDescent="0.35">
      <c r="A101" s="88" t="s">
        <v>1134</v>
      </c>
      <c r="B101" s="88" t="s">
        <v>1419</v>
      </c>
      <c r="C101" s="87" t="s">
        <v>1422</v>
      </c>
    </row>
    <row r="102" spans="1:3" x14ac:dyDescent="0.35">
      <c r="A102" s="88" t="s">
        <v>1138</v>
      </c>
      <c r="B102" s="88" t="s">
        <v>1419</v>
      </c>
      <c r="C102" s="87" t="s">
        <v>1422</v>
      </c>
    </row>
    <row r="103" spans="1:3" ht="43.5" x14ac:dyDescent="0.35">
      <c r="A103" s="88" t="s">
        <v>1142</v>
      </c>
      <c r="B103" s="88" t="s">
        <v>1419</v>
      </c>
      <c r="C103" s="87" t="s">
        <v>1058</v>
      </c>
    </row>
    <row r="104" spans="1:3" x14ac:dyDescent="0.35">
      <c r="A104" s="88" t="s">
        <v>1144</v>
      </c>
      <c r="B104" s="88" t="s">
        <v>1419</v>
      </c>
      <c r="C104" s="87" t="s">
        <v>1422</v>
      </c>
    </row>
    <row r="105" spans="1:3" x14ac:dyDescent="0.35">
      <c r="A105" s="88" t="s">
        <v>1154</v>
      </c>
      <c r="B105" s="88" t="s">
        <v>1419</v>
      </c>
      <c r="C105" s="87" t="s">
        <v>1423</v>
      </c>
    </row>
    <row r="106" spans="1:3" x14ac:dyDescent="0.35">
      <c r="A106" s="88" t="s">
        <v>61</v>
      </c>
      <c r="B106" s="88" t="s">
        <v>1419</v>
      </c>
      <c r="C106" s="87" t="s">
        <v>1422</v>
      </c>
    </row>
    <row r="107" spans="1:3" x14ac:dyDescent="0.35">
      <c r="A107" s="88" t="s">
        <v>1162</v>
      </c>
      <c r="B107" s="88" t="s">
        <v>1419</v>
      </c>
      <c r="C107" s="87" t="s">
        <v>1422</v>
      </c>
    </row>
    <row r="108" spans="1:3" x14ac:dyDescent="0.35">
      <c r="A108" s="88" t="s">
        <v>1164</v>
      </c>
      <c r="B108" s="88" t="s">
        <v>1419</v>
      </c>
      <c r="C108" s="87" t="s">
        <v>1422</v>
      </c>
    </row>
    <row r="109" spans="1:3" ht="29" x14ac:dyDescent="0.35">
      <c r="A109" s="88" t="s">
        <v>1167</v>
      </c>
      <c r="B109" s="88" t="s">
        <v>1419</v>
      </c>
      <c r="C109" s="87" t="s">
        <v>1422</v>
      </c>
    </row>
    <row r="110" spans="1:3" x14ac:dyDescent="0.35">
      <c r="A110" s="88" t="s">
        <v>1168</v>
      </c>
      <c r="B110" s="88" t="s">
        <v>1419</v>
      </c>
      <c r="C110" s="87" t="s">
        <v>1422</v>
      </c>
    </row>
    <row r="111" spans="1:3" x14ac:dyDescent="0.35">
      <c r="A111" s="88" t="s">
        <v>1173</v>
      </c>
      <c r="B111" s="88" t="s">
        <v>1419</v>
      </c>
      <c r="C111" s="87" t="s">
        <v>1058</v>
      </c>
    </row>
    <row r="112" spans="1:3" ht="29" x14ac:dyDescent="0.35">
      <c r="A112" s="88" t="s">
        <v>1174</v>
      </c>
      <c r="B112" s="88" t="s">
        <v>1419</v>
      </c>
      <c r="C112" s="87" t="s">
        <v>1422</v>
      </c>
    </row>
    <row r="113" spans="1:3" x14ac:dyDescent="0.35">
      <c r="A113" s="88" t="s">
        <v>1175</v>
      </c>
      <c r="B113" s="88" t="s">
        <v>1419</v>
      </c>
      <c r="C113" s="87" t="s">
        <v>1422</v>
      </c>
    </row>
    <row r="114" spans="1:3" x14ac:dyDescent="0.35">
      <c r="A114" s="88" t="s">
        <v>1176</v>
      </c>
      <c r="B114" s="88" t="s">
        <v>1419</v>
      </c>
      <c r="C114" s="87" t="s">
        <v>1058</v>
      </c>
    </row>
    <row r="115" spans="1:3" ht="29" x14ac:dyDescent="0.35">
      <c r="A115" s="88" t="s">
        <v>1179</v>
      </c>
      <c r="B115" s="88" t="s">
        <v>1419</v>
      </c>
      <c r="C115" s="87" t="s">
        <v>1422</v>
      </c>
    </row>
    <row r="116" spans="1:3" x14ac:dyDescent="0.35">
      <c r="A116" s="88" t="s">
        <v>1181</v>
      </c>
      <c r="B116" s="88" t="s">
        <v>1419</v>
      </c>
      <c r="C116" s="87" t="s">
        <v>1422</v>
      </c>
    </row>
    <row r="117" spans="1:3" x14ac:dyDescent="0.35">
      <c r="A117" s="88" t="s">
        <v>1183</v>
      </c>
      <c r="B117" s="88" t="s">
        <v>1419</v>
      </c>
      <c r="C117" s="75" t="s">
        <v>2148</v>
      </c>
    </row>
    <row r="118" spans="1:3" ht="29" x14ac:dyDescent="0.35">
      <c r="A118" s="88" t="s">
        <v>1185</v>
      </c>
      <c r="B118" s="88" t="s">
        <v>1419</v>
      </c>
      <c r="C118" s="75" t="s">
        <v>1446</v>
      </c>
    </row>
    <row r="119" spans="1:3" ht="29" x14ac:dyDescent="0.35">
      <c r="A119" s="88" t="s">
        <v>1189</v>
      </c>
      <c r="B119" s="88" t="s">
        <v>1419</v>
      </c>
      <c r="C119" s="87" t="s">
        <v>1058</v>
      </c>
    </row>
    <row r="120" spans="1:3" x14ac:dyDescent="0.35">
      <c r="A120" s="88" t="s">
        <v>1190</v>
      </c>
      <c r="B120" s="88" t="s">
        <v>1419</v>
      </c>
      <c r="C120" s="87" t="s">
        <v>1003</v>
      </c>
    </row>
    <row r="121" spans="1:3" x14ac:dyDescent="0.35">
      <c r="A121" s="88" t="s">
        <v>1222</v>
      </c>
      <c r="B121" s="88" t="s">
        <v>1419</v>
      </c>
      <c r="C121" s="87" t="s">
        <v>1058</v>
      </c>
    </row>
    <row r="122" spans="1:3" x14ac:dyDescent="0.35">
      <c r="A122" s="88" t="s">
        <v>1250</v>
      </c>
      <c r="B122" s="88" t="s">
        <v>1420</v>
      </c>
      <c r="C122" s="87" t="s">
        <v>1443</v>
      </c>
    </row>
    <row r="123" spans="1:3" x14ac:dyDescent="0.35">
      <c r="A123" s="88" t="s">
        <v>1256</v>
      </c>
      <c r="B123" s="88" t="s">
        <v>1420</v>
      </c>
      <c r="C123" s="87" t="s">
        <v>1058</v>
      </c>
    </row>
    <row r="124" spans="1:3" x14ac:dyDescent="0.35">
      <c r="A124" s="88" t="s">
        <v>1266</v>
      </c>
      <c r="B124" s="88" t="s">
        <v>1420</v>
      </c>
      <c r="C124" s="87" t="s">
        <v>1058</v>
      </c>
    </row>
    <row r="125" spans="1:3" x14ac:dyDescent="0.35">
      <c r="A125" s="88" t="s">
        <v>1273</v>
      </c>
      <c r="B125" s="88" t="s">
        <v>1420</v>
      </c>
      <c r="C125" s="87" t="s">
        <v>1058</v>
      </c>
    </row>
    <row r="126" spans="1:3" ht="29" x14ac:dyDescent="0.35">
      <c r="A126" s="88" t="s">
        <v>1296</v>
      </c>
      <c r="B126" s="88" t="s">
        <v>1420</v>
      </c>
      <c r="C126" s="87" t="s">
        <v>1445</v>
      </c>
    </row>
    <row r="127" spans="1:3" x14ac:dyDescent="0.35">
      <c r="A127" s="88" t="s">
        <v>1301</v>
      </c>
      <c r="B127" s="88" t="s">
        <v>1420</v>
      </c>
      <c r="C127" s="87" t="s">
        <v>1445</v>
      </c>
    </row>
    <row r="128" spans="1:3" x14ac:dyDescent="0.35">
      <c r="A128" s="88" t="s">
        <v>1302</v>
      </c>
      <c r="B128" s="88" t="s">
        <v>1420</v>
      </c>
      <c r="C128" s="87" t="s">
        <v>1446</v>
      </c>
    </row>
    <row r="129" spans="1:3" ht="29" x14ac:dyDescent="0.35">
      <c r="A129" s="88" t="s">
        <v>1326</v>
      </c>
      <c r="B129" s="88" t="s">
        <v>1420</v>
      </c>
      <c r="C129" s="87" t="s">
        <v>1445</v>
      </c>
    </row>
    <row r="130" spans="1:3" x14ac:dyDescent="0.35">
      <c r="A130" s="88" t="s">
        <v>989</v>
      </c>
      <c r="B130" s="88" t="s">
        <v>1011</v>
      </c>
      <c r="C130" s="87" t="s">
        <v>1010</v>
      </c>
    </row>
    <row r="131" spans="1:3" x14ac:dyDescent="0.35">
      <c r="A131" s="88" t="s">
        <v>1513</v>
      </c>
      <c r="B131" s="88" t="s">
        <v>2045</v>
      </c>
      <c r="C131" s="87" t="s">
        <v>1010</v>
      </c>
    </row>
    <row r="132" spans="1:3" ht="43.5" x14ac:dyDescent="0.35">
      <c r="A132" s="88" t="s">
        <v>1530</v>
      </c>
      <c r="B132" s="88" t="s">
        <v>1011</v>
      </c>
      <c r="C132" s="87" t="s">
        <v>2061</v>
      </c>
    </row>
    <row r="133" spans="1:3" x14ac:dyDescent="0.35">
      <c r="A133" s="88" t="s">
        <v>1539</v>
      </c>
      <c r="B133" s="88" t="s">
        <v>1011</v>
      </c>
      <c r="C133" s="87" t="s">
        <v>1003</v>
      </c>
    </row>
    <row r="134" spans="1:3" x14ac:dyDescent="0.35">
      <c r="A134" s="88" t="s">
        <v>1565</v>
      </c>
      <c r="B134" s="88" t="s">
        <v>1011</v>
      </c>
      <c r="C134" s="75" t="s">
        <v>1010</v>
      </c>
    </row>
    <row r="135" spans="1:3" x14ac:dyDescent="0.35">
      <c r="A135" s="88" t="s">
        <v>1577</v>
      </c>
      <c r="B135" s="88" t="s">
        <v>1011</v>
      </c>
      <c r="C135" s="87" t="s">
        <v>1010</v>
      </c>
    </row>
    <row r="136" spans="1:3" x14ac:dyDescent="0.35">
      <c r="A136" s="88" t="s">
        <v>1579</v>
      </c>
      <c r="B136" s="88" t="s">
        <v>1011</v>
      </c>
      <c r="C136" s="87" t="s">
        <v>1003</v>
      </c>
    </row>
    <row r="137" spans="1:3" x14ac:dyDescent="0.35">
      <c r="A137" s="88" t="s">
        <v>1581</v>
      </c>
      <c r="B137" s="88" t="s">
        <v>1011</v>
      </c>
      <c r="C137" s="87" t="s">
        <v>1012</v>
      </c>
    </row>
    <row r="138" spans="1:3" x14ac:dyDescent="0.35">
      <c r="A138" s="88" t="s">
        <v>1583</v>
      </c>
      <c r="B138" s="88" t="s">
        <v>1011</v>
      </c>
      <c r="C138" s="75" t="s">
        <v>1010</v>
      </c>
    </row>
    <row r="139" spans="1:3" ht="29" x14ac:dyDescent="0.35">
      <c r="A139" s="88" t="s">
        <v>1593</v>
      </c>
      <c r="B139" s="88" t="s">
        <v>1011</v>
      </c>
      <c r="C139" s="87" t="s">
        <v>1010</v>
      </c>
    </row>
    <row r="140" spans="1:3" ht="29" x14ac:dyDescent="0.35">
      <c r="A140" s="88" t="s">
        <v>2046</v>
      </c>
      <c r="B140" s="88" t="s">
        <v>1011</v>
      </c>
      <c r="C140" s="87" t="s">
        <v>1010</v>
      </c>
    </row>
    <row r="141" spans="1:3" x14ac:dyDescent="0.35">
      <c r="A141" s="88" t="s">
        <v>1602</v>
      </c>
      <c r="B141" s="88" t="s">
        <v>1011</v>
      </c>
      <c r="C141" s="87" t="s">
        <v>1058</v>
      </c>
    </row>
    <row r="142" spans="1:3" x14ac:dyDescent="0.35">
      <c r="A142" s="88" t="s">
        <v>1604</v>
      </c>
      <c r="B142" s="88" t="s">
        <v>1011</v>
      </c>
      <c r="C142" s="87" t="s">
        <v>1058</v>
      </c>
    </row>
    <row r="143" spans="1:3" x14ac:dyDescent="0.35">
      <c r="A143" s="87" t="s">
        <v>1606</v>
      </c>
      <c r="B143" s="88" t="s">
        <v>1011</v>
      </c>
      <c r="C143" s="75" t="s">
        <v>1010</v>
      </c>
    </row>
    <row r="144" spans="1:3" x14ac:dyDescent="0.35">
      <c r="A144" s="88" t="s">
        <v>1261</v>
      </c>
      <c r="B144" s="88" t="s">
        <v>1421</v>
      </c>
      <c r="C144" s="87" t="s">
        <v>1422</v>
      </c>
    </row>
    <row r="145" spans="1:3" x14ac:dyDescent="0.35">
      <c r="A145" s="88" t="s">
        <v>1274</v>
      </c>
      <c r="B145" s="88" t="s">
        <v>1421</v>
      </c>
      <c r="C145" s="87" t="s">
        <v>1422</v>
      </c>
    </row>
    <row r="146" spans="1:3" x14ac:dyDescent="0.35">
      <c r="A146" s="88" t="s">
        <v>1139</v>
      </c>
      <c r="B146" s="88" t="s">
        <v>1421</v>
      </c>
      <c r="C146" s="87" t="s">
        <v>1422</v>
      </c>
    </row>
    <row r="147" spans="1:3" x14ac:dyDescent="0.35">
      <c r="A147" s="88" t="s">
        <v>1281</v>
      </c>
      <c r="B147" s="88" t="s">
        <v>1421</v>
      </c>
      <c r="C147" s="87" t="s">
        <v>1422</v>
      </c>
    </row>
    <row r="148" spans="1:3" ht="29" x14ac:dyDescent="0.35">
      <c r="A148" s="88" t="s">
        <v>1252</v>
      </c>
      <c r="B148" s="88" t="s">
        <v>1421</v>
      </c>
      <c r="C148" s="87" t="s">
        <v>1422</v>
      </c>
    </row>
    <row r="149" spans="1:3" x14ac:dyDescent="0.35">
      <c r="A149" s="88" t="s">
        <v>1250</v>
      </c>
      <c r="B149" s="88" t="s">
        <v>1421</v>
      </c>
      <c r="C149" s="87" t="s">
        <v>1443</v>
      </c>
    </row>
    <row r="150" spans="1:3" ht="29" x14ac:dyDescent="0.35">
      <c r="A150" s="88" t="s">
        <v>1267</v>
      </c>
      <c r="B150" s="88" t="s">
        <v>1421</v>
      </c>
      <c r="C150" s="87" t="s">
        <v>1422</v>
      </c>
    </row>
    <row r="151" spans="1:3" x14ac:dyDescent="0.35">
      <c r="A151" s="88" t="s">
        <v>1280</v>
      </c>
      <c r="B151" s="88" t="s">
        <v>1421</v>
      </c>
      <c r="C151" s="87" t="s">
        <v>1422</v>
      </c>
    </row>
    <row r="152" spans="1:3" x14ac:dyDescent="0.35">
      <c r="A152" s="88" t="s">
        <v>1256</v>
      </c>
      <c r="B152" s="88" t="s">
        <v>1421</v>
      </c>
      <c r="C152" s="87" t="s">
        <v>1058</v>
      </c>
    </row>
    <row r="153" spans="1:3" x14ac:dyDescent="0.35">
      <c r="A153" s="88" t="s">
        <v>1279</v>
      </c>
      <c r="B153" s="88" t="s">
        <v>1421</v>
      </c>
      <c r="C153" s="87" t="s">
        <v>1422</v>
      </c>
    </row>
    <row r="154" spans="1:3" x14ac:dyDescent="0.35">
      <c r="A154" s="88" t="s">
        <v>1254</v>
      </c>
      <c r="B154" s="88" t="s">
        <v>1421</v>
      </c>
      <c r="C154" s="87" t="s">
        <v>1422</v>
      </c>
    </row>
    <row r="155" spans="1:3" x14ac:dyDescent="0.35">
      <c r="A155" s="88" t="s">
        <v>1278</v>
      </c>
      <c r="B155" s="88" t="s">
        <v>1421</v>
      </c>
      <c r="C155" s="87" t="s">
        <v>1422</v>
      </c>
    </row>
    <row r="156" spans="1:3" x14ac:dyDescent="0.35">
      <c r="A156" s="88" t="s">
        <v>1275</v>
      </c>
      <c r="B156" s="88" t="s">
        <v>1421</v>
      </c>
      <c r="C156" s="87" t="s">
        <v>1422</v>
      </c>
    </row>
    <row r="157" spans="1:3" x14ac:dyDescent="0.35">
      <c r="A157" s="88" t="s">
        <v>1248</v>
      </c>
      <c r="B157" s="88" t="s">
        <v>1421</v>
      </c>
      <c r="C157" s="87" t="s">
        <v>1422</v>
      </c>
    </row>
    <row r="158" spans="1:3" x14ac:dyDescent="0.35">
      <c r="A158" s="88" t="s">
        <v>1127</v>
      </c>
      <c r="B158" s="88" t="s">
        <v>1421</v>
      </c>
      <c r="C158" s="87" t="s">
        <v>1422</v>
      </c>
    </row>
    <row r="159" spans="1:3" x14ac:dyDescent="0.35">
      <c r="A159" s="88" t="s">
        <v>1260</v>
      </c>
      <c r="B159" s="88" t="s">
        <v>1421</v>
      </c>
      <c r="C159" s="87" t="s">
        <v>1422</v>
      </c>
    </row>
    <row r="160" spans="1:3" x14ac:dyDescent="0.35">
      <c r="A160" s="88" t="s">
        <v>1270</v>
      </c>
      <c r="B160" s="88" t="s">
        <v>1421</v>
      </c>
      <c r="C160" s="87" t="s">
        <v>1422</v>
      </c>
    </row>
    <row r="161" spans="1:3" x14ac:dyDescent="0.35">
      <c r="A161" s="88" t="s">
        <v>1247</v>
      </c>
      <c r="B161" s="88" t="s">
        <v>1421</v>
      </c>
      <c r="C161" s="87" t="s">
        <v>1422</v>
      </c>
    </row>
    <row r="162" spans="1:3" ht="29" x14ac:dyDescent="0.35">
      <c r="A162" s="88" t="s">
        <v>1253</v>
      </c>
      <c r="B162" s="88" t="s">
        <v>1421</v>
      </c>
      <c r="C162" s="87" t="s">
        <v>1422</v>
      </c>
    </row>
    <row r="163" spans="1:3" x14ac:dyDescent="0.35">
      <c r="A163" s="88" t="s">
        <v>1251</v>
      </c>
      <c r="B163" s="88" t="s">
        <v>1421</v>
      </c>
      <c r="C163" s="87" t="s">
        <v>1422</v>
      </c>
    </row>
    <row r="164" spans="1:3" x14ac:dyDescent="0.35">
      <c r="A164" s="88" t="s">
        <v>1258</v>
      </c>
      <c r="B164" s="88" t="s">
        <v>1421</v>
      </c>
      <c r="C164" s="87" t="s">
        <v>1422</v>
      </c>
    </row>
    <row r="165" spans="1:3" x14ac:dyDescent="0.35">
      <c r="A165" s="88" t="s">
        <v>1264</v>
      </c>
      <c r="B165" s="88" t="s">
        <v>1421</v>
      </c>
      <c r="C165" s="87" t="s">
        <v>1422</v>
      </c>
    </row>
    <row r="166" spans="1:3" ht="29" x14ac:dyDescent="0.35">
      <c r="A166" s="88" t="s">
        <v>1276</v>
      </c>
      <c r="B166" s="88" t="s">
        <v>1421</v>
      </c>
      <c r="C166" s="87" t="s">
        <v>1422</v>
      </c>
    </row>
    <row r="167" spans="1:3" x14ac:dyDescent="0.35">
      <c r="A167" s="88" t="s">
        <v>1266</v>
      </c>
      <c r="B167" s="88" t="s">
        <v>1421</v>
      </c>
      <c r="C167" s="87" t="s">
        <v>1058</v>
      </c>
    </row>
    <row r="168" spans="1:3" x14ac:dyDescent="0.35">
      <c r="A168" s="88" t="s">
        <v>1246</v>
      </c>
      <c r="B168" s="88" t="s">
        <v>1421</v>
      </c>
      <c r="C168" s="87" t="s">
        <v>1422</v>
      </c>
    </row>
    <row r="169" spans="1:3" x14ac:dyDescent="0.35">
      <c r="A169" s="88" t="s">
        <v>1273</v>
      </c>
      <c r="B169" s="88" t="s">
        <v>1421</v>
      </c>
      <c r="C169" s="87" t="s">
        <v>1058</v>
      </c>
    </row>
    <row r="170" spans="1:3" x14ac:dyDescent="0.35">
      <c r="A170" s="88" t="s">
        <v>1255</v>
      </c>
      <c r="B170" s="88" t="s">
        <v>1421</v>
      </c>
      <c r="C170" s="87" t="s">
        <v>1422</v>
      </c>
    </row>
    <row r="171" spans="1:3" x14ac:dyDescent="0.35">
      <c r="A171" s="88" t="s">
        <v>1245</v>
      </c>
      <c r="B171" s="88" t="s">
        <v>1421</v>
      </c>
      <c r="C171" s="87" t="s">
        <v>1422</v>
      </c>
    </row>
    <row r="172" spans="1:3" ht="29" x14ac:dyDescent="0.35">
      <c r="A172" s="88" t="s">
        <v>1277</v>
      </c>
      <c r="B172" s="88" t="s">
        <v>1421</v>
      </c>
      <c r="C172" s="87" t="s">
        <v>1422</v>
      </c>
    </row>
    <row r="173" spans="1:3" x14ac:dyDescent="0.35">
      <c r="A173" s="88" t="s">
        <v>1269</v>
      </c>
      <c r="B173" s="88" t="s">
        <v>1421</v>
      </c>
      <c r="C173" s="87" t="s">
        <v>1422</v>
      </c>
    </row>
    <row r="174" spans="1:3" x14ac:dyDescent="0.35">
      <c r="A174" s="88" t="s">
        <v>1244</v>
      </c>
      <c r="B174" s="88" t="s">
        <v>1421</v>
      </c>
      <c r="C174" s="87" t="s">
        <v>1422</v>
      </c>
    </row>
    <row r="175" spans="1:3" x14ac:dyDescent="0.35">
      <c r="A175" s="88" t="s">
        <v>1259</v>
      </c>
      <c r="B175" s="88" t="s">
        <v>1421</v>
      </c>
      <c r="C175" s="87" t="s">
        <v>1422</v>
      </c>
    </row>
    <row r="176" spans="1:3" x14ac:dyDescent="0.35">
      <c r="A176" s="88" t="s">
        <v>1263</v>
      </c>
      <c r="B176" s="88" t="s">
        <v>1421</v>
      </c>
      <c r="C176" s="87" t="s">
        <v>1422</v>
      </c>
    </row>
    <row r="177" spans="1:3" ht="29" x14ac:dyDescent="0.35">
      <c r="A177" s="88" t="s">
        <v>1257</v>
      </c>
      <c r="B177" s="88" t="s">
        <v>1421</v>
      </c>
      <c r="C177" s="87" t="s">
        <v>1422</v>
      </c>
    </row>
    <row r="178" spans="1:3" ht="29" x14ac:dyDescent="0.35">
      <c r="A178" s="88" t="s">
        <v>1243</v>
      </c>
      <c r="B178" s="88" t="s">
        <v>1421</v>
      </c>
      <c r="C178" s="87" t="s">
        <v>1422</v>
      </c>
    </row>
    <row r="179" spans="1:3" ht="29" x14ac:dyDescent="0.35">
      <c r="A179" s="88" t="s">
        <v>1271</v>
      </c>
      <c r="B179" s="88" t="s">
        <v>1421</v>
      </c>
      <c r="C179" s="87" t="s">
        <v>1422</v>
      </c>
    </row>
    <row r="180" spans="1:3" x14ac:dyDescent="0.35">
      <c r="A180" s="88" t="s">
        <v>1268</v>
      </c>
      <c r="B180" s="88" t="s">
        <v>1421</v>
      </c>
      <c r="C180" s="87" t="s">
        <v>1422</v>
      </c>
    </row>
    <row r="181" spans="1:3" x14ac:dyDescent="0.35">
      <c r="A181" s="88" t="s">
        <v>1265</v>
      </c>
      <c r="B181" s="88" t="s">
        <v>1421</v>
      </c>
      <c r="C181" s="87" t="s">
        <v>1422</v>
      </c>
    </row>
    <row r="182" spans="1:3" x14ac:dyDescent="0.35">
      <c r="A182" s="88" t="s">
        <v>1272</v>
      </c>
      <c r="B182" s="88" t="s">
        <v>1421</v>
      </c>
      <c r="C182" s="87" t="s">
        <v>1422</v>
      </c>
    </row>
    <row r="183" spans="1:3" ht="29" x14ac:dyDescent="0.35">
      <c r="A183" s="88" t="s">
        <v>1262</v>
      </c>
      <c r="B183" s="88" t="s">
        <v>1421</v>
      </c>
      <c r="C183" s="87" t="s">
        <v>1422</v>
      </c>
    </row>
    <row r="184" spans="1:3" x14ac:dyDescent="0.35">
      <c r="A184" s="88" t="s">
        <v>1249</v>
      </c>
      <c r="B184" s="88" t="s">
        <v>1421</v>
      </c>
      <c r="C184" s="87" t="s">
        <v>1422</v>
      </c>
    </row>
    <row r="185" spans="1:3" x14ac:dyDescent="0.35">
      <c r="A185" s="88" t="s">
        <v>1137</v>
      </c>
      <c r="B185" s="88" t="s">
        <v>1419</v>
      </c>
      <c r="C185" s="87" t="s">
        <v>2047</v>
      </c>
    </row>
    <row r="186" spans="1:3" x14ac:dyDescent="0.35">
      <c r="A186" s="88" t="s">
        <v>1291</v>
      </c>
      <c r="B186" s="88" t="s">
        <v>1420</v>
      </c>
      <c r="C186" s="87" t="s">
        <v>2047</v>
      </c>
    </row>
    <row r="187" spans="1:3" x14ac:dyDescent="0.35">
      <c r="A187" s="88" t="s">
        <v>1293</v>
      </c>
      <c r="B187" s="88" t="s">
        <v>1420</v>
      </c>
      <c r="C187" s="87" t="s">
        <v>2047</v>
      </c>
    </row>
    <row r="188" spans="1:3" x14ac:dyDescent="0.35">
      <c r="A188" s="88" t="s">
        <v>1291</v>
      </c>
      <c r="B188" s="88" t="s">
        <v>1421</v>
      </c>
      <c r="C188" s="87" t="s">
        <v>2047</v>
      </c>
    </row>
    <row r="189" spans="1:3" ht="29" x14ac:dyDescent="0.35">
      <c r="A189" s="88" t="s">
        <v>1496</v>
      </c>
      <c r="B189" s="88" t="s">
        <v>1011</v>
      </c>
      <c r="C189" s="87" t="s">
        <v>1012</v>
      </c>
    </row>
    <row r="190" spans="1:3" x14ac:dyDescent="0.35">
      <c r="A190" s="88" t="s">
        <v>1499</v>
      </c>
      <c r="B190" s="88" t="s">
        <v>1011</v>
      </c>
      <c r="C190" s="87" t="s">
        <v>1012</v>
      </c>
    </row>
    <row r="191" spans="1:3" ht="29" x14ac:dyDescent="0.35">
      <c r="A191" s="88" t="s">
        <v>1508</v>
      </c>
      <c r="B191" s="88" t="s">
        <v>1011</v>
      </c>
      <c r="C191" s="87" t="s">
        <v>1012</v>
      </c>
    </row>
    <row r="192" spans="1:3" x14ac:dyDescent="0.35">
      <c r="A192" s="88" t="s">
        <v>1534</v>
      </c>
      <c r="B192" s="88" t="s">
        <v>1011</v>
      </c>
      <c r="C192" s="87" t="s">
        <v>1012</v>
      </c>
    </row>
    <row r="193" spans="1:3" x14ac:dyDescent="0.35">
      <c r="A193" s="88" t="s">
        <v>1555</v>
      </c>
      <c r="B193" s="88" t="s">
        <v>1011</v>
      </c>
      <c r="C193" s="87" t="s">
        <v>1012</v>
      </c>
    </row>
    <row r="194" spans="1:3" x14ac:dyDescent="0.35">
      <c r="A194" s="88" t="s">
        <v>1558</v>
      </c>
      <c r="B194" s="88" t="s">
        <v>1011</v>
      </c>
      <c r="C194" s="87" t="s">
        <v>1012</v>
      </c>
    </row>
    <row r="195" spans="1:3" ht="29" x14ac:dyDescent="0.35">
      <c r="A195" s="88" t="s">
        <v>1560</v>
      </c>
      <c r="B195" s="88" t="s">
        <v>1011</v>
      </c>
      <c r="C195" s="87" t="s">
        <v>1012</v>
      </c>
    </row>
    <row r="196" spans="1:3" x14ac:dyDescent="0.35">
      <c r="A196" s="88" t="s">
        <v>1569</v>
      </c>
      <c r="B196" s="88" t="s">
        <v>1011</v>
      </c>
      <c r="C196" s="87" t="s">
        <v>1058</v>
      </c>
    </row>
    <row r="197" spans="1:3" ht="29" x14ac:dyDescent="0.35">
      <c r="A197" s="88" t="s">
        <v>1572</v>
      </c>
      <c r="B197" s="88" t="s">
        <v>1011</v>
      </c>
      <c r="C197" s="87" t="s">
        <v>1012</v>
      </c>
    </row>
    <row r="198" spans="1:3" x14ac:dyDescent="0.35">
      <c r="A198" s="88" t="s">
        <v>1575</v>
      </c>
      <c r="B198" s="88" t="s">
        <v>1011</v>
      </c>
      <c r="C198" s="87" t="s">
        <v>1012</v>
      </c>
    </row>
    <row r="199" spans="1:3" ht="29" x14ac:dyDescent="0.35">
      <c r="A199" s="88" t="s">
        <v>1578</v>
      </c>
      <c r="B199" s="88" t="s">
        <v>1011</v>
      </c>
      <c r="C199" s="87" t="s">
        <v>1012</v>
      </c>
    </row>
    <row r="200" spans="1:3" x14ac:dyDescent="0.35">
      <c r="A200" s="88" t="s">
        <v>1580</v>
      </c>
      <c r="B200" s="88" t="s">
        <v>1011</v>
      </c>
      <c r="C200" s="87" t="s">
        <v>1003</v>
      </c>
    </row>
    <row r="201" spans="1:3" x14ac:dyDescent="0.35">
      <c r="A201" s="88" t="s">
        <v>1582</v>
      </c>
      <c r="B201" s="88" t="s">
        <v>1011</v>
      </c>
      <c r="C201" s="87" t="s">
        <v>1012</v>
      </c>
    </row>
    <row r="202" spans="1:3" x14ac:dyDescent="0.35">
      <c r="A202" s="88" t="s">
        <v>1586</v>
      </c>
      <c r="B202" s="88" t="s">
        <v>1011</v>
      </c>
      <c r="C202" s="87" t="s">
        <v>1058</v>
      </c>
    </row>
    <row r="203" spans="1:3" x14ac:dyDescent="0.35">
      <c r="A203" s="88" t="s">
        <v>1588</v>
      </c>
      <c r="B203" s="88" t="s">
        <v>1011</v>
      </c>
      <c r="C203" s="87" t="s">
        <v>1010</v>
      </c>
    </row>
    <row r="204" spans="1:3" ht="29" x14ac:dyDescent="0.35">
      <c r="A204" s="88" t="s">
        <v>1590</v>
      </c>
      <c r="B204" s="88" t="s">
        <v>1011</v>
      </c>
      <c r="C204" s="87" t="s">
        <v>1003</v>
      </c>
    </row>
    <row r="205" spans="1:3" x14ac:dyDescent="0.35">
      <c r="A205" s="88" t="s">
        <v>1592</v>
      </c>
      <c r="B205" s="88" t="s">
        <v>1011</v>
      </c>
      <c r="C205" s="87" t="s">
        <v>1010</v>
      </c>
    </row>
    <row r="206" spans="1:3" ht="43.5" x14ac:dyDescent="0.35">
      <c r="A206" s="88" t="s">
        <v>1594</v>
      </c>
      <c r="B206" s="88" t="s">
        <v>1011</v>
      </c>
      <c r="C206" s="87" t="s">
        <v>1003</v>
      </c>
    </row>
    <row r="207" spans="1:3" ht="29" x14ac:dyDescent="0.35">
      <c r="A207" s="88" t="s">
        <v>1603</v>
      </c>
      <c r="B207" s="88" t="s">
        <v>1011</v>
      </c>
      <c r="C207" s="87" t="s">
        <v>1003</v>
      </c>
    </row>
    <row r="208" spans="1:3" x14ac:dyDescent="0.35">
      <c r="A208" s="89" t="s">
        <v>1560</v>
      </c>
      <c r="B208" s="88" t="s">
        <v>1011</v>
      </c>
      <c r="C208" s="87" t="s">
        <v>1003</v>
      </c>
    </row>
    <row r="209" spans="1:3" x14ac:dyDescent="0.35">
      <c r="A209" s="88" t="s">
        <v>1553</v>
      </c>
      <c r="B209" s="88" t="s">
        <v>1011</v>
      </c>
      <c r="C209" s="87" t="s">
        <v>2062</v>
      </c>
    </row>
    <row r="210" spans="1:3" x14ac:dyDescent="0.35">
      <c r="A210" s="88" t="s">
        <v>1573</v>
      </c>
      <c r="B210" s="88" t="s">
        <v>1011</v>
      </c>
      <c r="C210" s="87" t="s">
        <v>2062</v>
      </c>
    </row>
    <row r="211" spans="1:3" x14ac:dyDescent="0.35">
      <c r="A211" s="88" t="s">
        <v>1912</v>
      </c>
      <c r="B211" s="88" t="s">
        <v>1459</v>
      </c>
      <c r="C211" s="87" t="s">
        <v>1010</v>
      </c>
    </row>
    <row r="212" spans="1:3" x14ac:dyDescent="0.35">
      <c r="A212" s="88" t="s">
        <v>1930</v>
      </c>
      <c r="B212" s="88" t="s">
        <v>1459</v>
      </c>
      <c r="C212" s="87" t="s">
        <v>1058</v>
      </c>
    </row>
    <row r="213" spans="1:3" x14ac:dyDescent="0.35">
      <c r="A213" s="88" t="s">
        <v>1930</v>
      </c>
      <c r="B213" s="88" t="s">
        <v>1459</v>
      </c>
      <c r="C213" s="87" t="s">
        <v>1058</v>
      </c>
    </row>
    <row r="214" spans="1:3" ht="29" x14ac:dyDescent="0.35">
      <c r="A214" s="88" t="s">
        <v>1804</v>
      </c>
      <c r="B214" s="88" t="s">
        <v>2106</v>
      </c>
      <c r="C214" s="87" t="s">
        <v>1012</v>
      </c>
    </row>
    <row r="215" spans="1:3" x14ac:dyDescent="0.35">
      <c r="A215" s="88" t="s">
        <v>1796</v>
      </c>
      <c r="B215" s="88" t="s">
        <v>2106</v>
      </c>
      <c r="C215" s="87" t="s">
        <v>2047</v>
      </c>
    </row>
    <row r="216" spans="1:3" x14ac:dyDescent="0.35">
      <c r="A216" s="88" t="s">
        <v>1826</v>
      </c>
      <c r="B216" s="88" t="s">
        <v>2106</v>
      </c>
      <c r="C216" s="87" t="s">
        <v>2047</v>
      </c>
    </row>
    <row r="217" spans="1:3" x14ac:dyDescent="0.35">
      <c r="A217" s="88" t="s">
        <v>1829</v>
      </c>
      <c r="B217" s="88" t="s">
        <v>2106</v>
      </c>
      <c r="C217" s="87" t="s">
        <v>2047</v>
      </c>
    </row>
    <row r="218" spans="1:3" x14ac:dyDescent="0.35">
      <c r="A218" s="88" t="s">
        <v>1770</v>
      </c>
      <c r="B218" s="88" t="s">
        <v>2106</v>
      </c>
      <c r="C218" s="87" t="s">
        <v>2112</v>
      </c>
    </row>
    <row r="219" spans="1:3" x14ac:dyDescent="0.35">
      <c r="A219" s="88" t="s">
        <v>1801</v>
      </c>
      <c r="B219" s="88" t="s">
        <v>2106</v>
      </c>
      <c r="C219" s="87" t="s">
        <v>2112</v>
      </c>
    </row>
    <row r="220" spans="1:3" x14ac:dyDescent="0.35">
      <c r="A220" s="88" t="s">
        <v>1848</v>
      </c>
      <c r="B220" s="88" t="s">
        <v>2106</v>
      </c>
      <c r="C220" s="87" t="s">
        <v>2112</v>
      </c>
    </row>
    <row r="221" spans="1:3" ht="29" x14ac:dyDescent="0.35">
      <c r="A221" s="88" t="s">
        <v>1813</v>
      </c>
      <c r="B221" s="88" t="s">
        <v>2106</v>
      </c>
      <c r="C221" s="87" t="s">
        <v>2112</v>
      </c>
    </row>
    <row r="222" spans="1:3" x14ac:dyDescent="0.35">
      <c r="A222" s="88" t="s">
        <v>1816</v>
      </c>
      <c r="B222" s="88" t="s">
        <v>2106</v>
      </c>
      <c r="C222" s="87" t="s">
        <v>2112</v>
      </c>
    </row>
    <row r="223" spans="1:3" ht="29" x14ac:dyDescent="0.35">
      <c r="A223" s="88" t="s">
        <v>1773</v>
      </c>
      <c r="B223" s="88" t="s">
        <v>2106</v>
      </c>
      <c r="C223" s="87" t="s">
        <v>2112</v>
      </c>
    </row>
    <row r="224" spans="1:3" x14ac:dyDescent="0.35">
      <c r="A224" s="88" t="s">
        <v>1776</v>
      </c>
      <c r="B224" s="88" t="s">
        <v>2106</v>
      </c>
      <c r="C224" s="87" t="s">
        <v>2112</v>
      </c>
    </row>
    <row r="225" spans="1:3" x14ac:dyDescent="0.35">
      <c r="A225" s="88" t="s">
        <v>1795</v>
      </c>
      <c r="B225" s="88" t="s">
        <v>2106</v>
      </c>
      <c r="C225" s="87" t="s">
        <v>2112</v>
      </c>
    </row>
    <row r="226" spans="1:3" x14ac:dyDescent="0.35">
      <c r="A226" s="88" t="s">
        <v>1809</v>
      </c>
      <c r="B226" s="88" t="s">
        <v>2106</v>
      </c>
      <c r="C226" s="87" t="s">
        <v>2112</v>
      </c>
    </row>
    <row r="227" spans="1:3" ht="87" x14ac:dyDescent="0.35">
      <c r="A227" s="88" t="s">
        <v>1857</v>
      </c>
      <c r="B227" s="88" t="s">
        <v>2106</v>
      </c>
      <c r="C227" s="87" t="s">
        <v>2112</v>
      </c>
    </row>
    <row r="228" spans="1:3" x14ac:dyDescent="0.35">
      <c r="A228" s="88" t="s">
        <v>1832</v>
      </c>
      <c r="B228" s="88" t="s">
        <v>2106</v>
      </c>
      <c r="C228" s="87" t="s">
        <v>2112</v>
      </c>
    </row>
    <row r="229" spans="1:3" x14ac:dyDescent="0.35">
      <c r="A229" s="88" t="s">
        <v>1811</v>
      </c>
      <c r="B229" s="88" t="s">
        <v>2106</v>
      </c>
      <c r="C229" s="87" t="s">
        <v>2112</v>
      </c>
    </row>
    <row r="230" spans="1:3" x14ac:dyDescent="0.35">
      <c r="A230" s="88" t="s">
        <v>1823</v>
      </c>
      <c r="B230" s="88" t="s">
        <v>2106</v>
      </c>
      <c r="C230" s="87" t="s">
        <v>2112</v>
      </c>
    </row>
    <row r="231" spans="1:3" x14ac:dyDescent="0.35">
      <c r="A231" s="88" t="s">
        <v>1768</v>
      </c>
      <c r="B231" s="88" t="s">
        <v>2106</v>
      </c>
      <c r="C231" s="87" t="s">
        <v>2112</v>
      </c>
    </row>
    <row r="232" spans="1:3" x14ac:dyDescent="0.35">
      <c r="A232" s="88" t="s">
        <v>1771</v>
      </c>
      <c r="B232" s="88" t="s">
        <v>2106</v>
      </c>
      <c r="C232" s="87" t="s">
        <v>2112</v>
      </c>
    </row>
    <row r="233" spans="1:3" ht="29" x14ac:dyDescent="0.35">
      <c r="A233" s="88" t="s">
        <v>1782</v>
      </c>
      <c r="B233" s="88" t="s">
        <v>2106</v>
      </c>
      <c r="C233" s="87" t="s">
        <v>2112</v>
      </c>
    </row>
    <row r="234" spans="1:3" x14ac:dyDescent="0.35">
      <c r="A234" s="88" t="s">
        <v>1802</v>
      </c>
      <c r="B234" s="88" t="s">
        <v>2106</v>
      </c>
      <c r="C234" s="87" t="s">
        <v>2112</v>
      </c>
    </row>
    <row r="235" spans="1:3" x14ac:dyDescent="0.35">
      <c r="A235" s="88" t="s">
        <v>1841</v>
      </c>
      <c r="B235" s="88" t="s">
        <v>2106</v>
      </c>
      <c r="C235" s="87" t="s">
        <v>2112</v>
      </c>
    </row>
    <row r="236" spans="1:3" x14ac:dyDescent="0.35">
      <c r="A236" s="88" t="s">
        <v>1843</v>
      </c>
      <c r="B236" s="88" t="s">
        <v>2106</v>
      </c>
      <c r="C236" s="87" t="s">
        <v>2112</v>
      </c>
    </row>
    <row r="237" spans="1:3" x14ac:dyDescent="0.35">
      <c r="A237" s="87" t="s">
        <v>1852</v>
      </c>
      <c r="B237" s="88" t="s">
        <v>2106</v>
      </c>
      <c r="C237" s="87" t="s">
        <v>2112</v>
      </c>
    </row>
    <row r="238" spans="1:3" x14ac:dyDescent="0.35">
      <c r="A238" s="88" t="s">
        <v>1817</v>
      </c>
      <c r="B238" s="88" t="s">
        <v>2106</v>
      </c>
      <c r="C238" s="87" t="s">
        <v>2112</v>
      </c>
    </row>
    <row r="239" spans="1:3" x14ac:dyDescent="0.35">
      <c r="A239" s="88" t="s">
        <v>1820</v>
      </c>
      <c r="B239" s="88" t="s">
        <v>2106</v>
      </c>
      <c r="C239" s="87" t="s">
        <v>2112</v>
      </c>
    </row>
    <row r="240" spans="1:3" x14ac:dyDescent="0.35">
      <c r="A240" s="88" t="s">
        <v>1831</v>
      </c>
      <c r="B240" s="88" t="s">
        <v>2106</v>
      </c>
      <c r="C240" s="87" t="s">
        <v>2112</v>
      </c>
    </row>
    <row r="241" spans="1:3" x14ac:dyDescent="0.35">
      <c r="A241" s="88" t="s">
        <v>1835</v>
      </c>
      <c r="B241" s="88" t="s">
        <v>2106</v>
      </c>
      <c r="C241" s="87" t="s">
        <v>2112</v>
      </c>
    </row>
    <row r="242" spans="1:3" x14ac:dyDescent="0.35">
      <c r="A242" s="88" t="s">
        <v>1839</v>
      </c>
      <c r="B242" s="88" t="s">
        <v>2106</v>
      </c>
      <c r="C242" s="87" t="s">
        <v>2112</v>
      </c>
    </row>
    <row r="243" spans="1:3" x14ac:dyDescent="0.35">
      <c r="A243" s="88" t="s">
        <v>1769</v>
      </c>
      <c r="B243" s="88" t="s">
        <v>2106</v>
      </c>
      <c r="C243" s="87" t="s">
        <v>2112</v>
      </c>
    </row>
    <row r="244" spans="1:3" x14ac:dyDescent="0.35">
      <c r="A244" s="88" t="s">
        <v>1853</v>
      </c>
      <c r="B244" s="88" t="s">
        <v>2106</v>
      </c>
      <c r="C244" s="87" t="s">
        <v>2112</v>
      </c>
    </row>
    <row r="245" spans="1:3" x14ac:dyDescent="0.35">
      <c r="A245" s="88" t="s">
        <v>1838</v>
      </c>
      <c r="B245" s="88" t="s">
        <v>2106</v>
      </c>
      <c r="C245" s="87" t="s">
        <v>2112</v>
      </c>
    </row>
    <row r="246" spans="1:3" x14ac:dyDescent="0.35">
      <c r="A246" s="88" t="s">
        <v>1837</v>
      </c>
      <c r="B246" s="88" t="s">
        <v>2106</v>
      </c>
      <c r="C246" s="87" t="s">
        <v>2112</v>
      </c>
    </row>
    <row r="247" spans="1:3" x14ac:dyDescent="0.35">
      <c r="A247" s="88" t="s">
        <v>1784</v>
      </c>
      <c r="B247" s="88" t="s">
        <v>2106</v>
      </c>
      <c r="C247" s="87" t="s">
        <v>2112</v>
      </c>
    </row>
    <row r="248" spans="1:3" x14ac:dyDescent="0.35">
      <c r="A248" s="88" t="s">
        <v>1790</v>
      </c>
      <c r="B248" s="88" t="s">
        <v>2106</v>
      </c>
      <c r="C248" s="87" t="s">
        <v>2112</v>
      </c>
    </row>
    <row r="249" spans="1:3" x14ac:dyDescent="0.35">
      <c r="A249" s="88" t="s">
        <v>1845</v>
      </c>
      <c r="B249" s="88" t="s">
        <v>2106</v>
      </c>
      <c r="C249" s="87" t="s">
        <v>2112</v>
      </c>
    </row>
    <row r="250" spans="1:3" x14ac:dyDescent="0.35">
      <c r="A250" s="88" t="s">
        <v>1849</v>
      </c>
      <c r="B250" s="88" t="s">
        <v>2106</v>
      </c>
      <c r="C250" s="87" t="s">
        <v>2112</v>
      </c>
    </row>
    <row r="251" spans="1:3" ht="29" x14ac:dyDescent="0.35">
      <c r="A251" s="88" t="s">
        <v>1778</v>
      </c>
      <c r="B251" s="88" t="s">
        <v>2106</v>
      </c>
      <c r="C251" s="87" t="s">
        <v>2112</v>
      </c>
    </row>
    <row r="252" spans="1:3" x14ac:dyDescent="0.35">
      <c r="A252" s="88" t="s">
        <v>1647</v>
      </c>
      <c r="B252" s="88" t="s">
        <v>2106</v>
      </c>
      <c r="C252" s="87" t="s">
        <v>2112</v>
      </c>
    </row>
    <row r="253" spans="1:3" x14ac:dyDescent="0.35">
      <c r="A253" s="88" t="s">
        <v>1788</v>
      </c>
      <c r="B253" s="88" t="s">
        <v>2106</v>
      </c>
      <c r="C253" s="87" t="s">
        <v>2112</v>
      </c>
    </row>
    <row r="254" spans="1:3" x14ac:dyDescent="0.35">
      <c r="A254" s="88" t="s">
        <v>1798</v>
      </c>
      <c r="B254" s="88" t="s">
        <v>2106</v>
      </c>
      <c r="C254" s="87" t="s">
        <v>2112</v>
      </c>
    </row>
    <row r="255" spans="1:3" x14ac:dyDescent="0.35">
      <c r="A255" s="88" t="s">
        <v>1810</v>
      </c>
      <c r="B255" s="88" t="s">
        <v>2106</v>
      </c>
      <c r="C255" s="87" t="s">
        <v>2112</v>
      </c>
    </row>
    <row r="256" spans="1:3" ht="29" x14ac:dyDescent="0.35">
      <c r="A256" s="88" t="s">
        <v>1819</v>
      </c>
      <c r="B256" s="88" t="s">
        <v>2106</v>
      </c>
      <c r="C256" s="87" t="s">
        <v>2112</v>
      </c>
    </row>
    <row r="257" spans="1:3" x14ac:dyDescent="0.35">
      <c r="A257" s="88" t="s">
        <v>1828</v>
      </c>
      <c r="B257" s="88" t="s">
        <v>2106</v>
      </c>
      <c r="C257" s="87" t="s">
        <v>2112</v>
      </c>
    </row>
    <row r="258" spans="1:3" x14ac:dyDescent="0.35">
      <c r="A258" s="88" t="s">
        <v>1830</v>
      </c>
      <c r="B258" s="88" t="s">
        <v>2106</v>
      </c>
      <c r="C258" s="87" t="s">
        <v>2112</v>
      </c>
    </row>
    <row r="259" spans="1:3" x14ac:dyDescent="0.35">
      <c r="A259" s="88" t="s">
        <v>1850</v>
      </c>
      <c r="B259" s="88" t="s">
        <v>2106</v>
      </c>
      <c r="C259" s="87" t="s">
        <v>2112</v>
      </c>
    </row>
    <row r="260" spans="1:3" ht="29" x14ac:dyDescent="0.35">
      <c r="A260" s="88" t="s">
        <v>1805</v>
      </c>
      <c r="B260" s="88" t="s">
        <v>2106</v>
      </c>
      <c r="C260" s="87" t="s">
        <v>2112</v>
      </c>
    </row>
    <row r="261" spans="1:3" x14ac:dyDescent="0.35">
      <c r="A261" s="88" t="s">
        <v>1808</v>
      </c>
      <c r="B261" s="88" t="s">
        <v>2106</v>
      </c>
      <c r="C261" s="87" t="s">
        <v>2112</v>
      </c>
    </row>
    <row r="262" spans="1:3" x14ac:dyDescent="0.35">
      <c r="A262" s="88" t="s">
        <v>1775</v>
      </c>
      <c r="B262" s="88" t="s">
        <v>2106</v>
      </c>
      <c r="C262" s="87" t="s">
        <v>2112</v>
      </c>
    </row>
    <row r="263" spans="1:3" x14ac:dyDescent="0.35">
      <c r="A263" s="88" t="s">
        <v>1785</v>
      </c>
      <c r="B263" s="88" t="s">
        <v>2106</v>
      </c>
      <c r="C263" s="87" t="s">
        <v>2112</v>
      </c>
    </row>
    <row r="264" spans="1:3" x14ac:dyDescent="0.35">
      <c r="A264" s="88" t="s">
        <v>1827</v>
      </c>
      <c r="B264" s="88" t="s">
        <v>2106</v>
      </c>
      <c r="C264" s="87" t="s">
        <v>2112</v>
      </c>
    </row>
    <row r="265" spans="1:3" ht="29" x14ac:dyDescent="0.35">
      <c r="A265" s="88" t="s">
        <v>1791</v>
      </c>
      <c r="B265" s="88" t="s">
        <v>2106</v>
      </c>
      <c r="C265" s="87" t="s">
        <v>2112</v>
      </c>
    </row>
    <row r="266" spans="1:3" x14ac:dyDescent="0.35">
      <c r="A266" s="88" t="s">
        <v>1812</v>
      </c>
      <c r="B266" s="88" t="s">
        <v>2106</v>
      </c>
      <c r="C266" s="87" t="s">
        <v>2112</v>
      </c>
    </row>
    <row r="267" spans="1:3" x14ac:dyDescent="0.35">
      <c r="A267" s="88" t="s">
        <v>1815</v>
      </c>
      <c r="B267" s="88" t="s">
        <v>2106</v>
      </c>
      <c r="C267" s="87" t="s">
        <v>2112</v>
      </c>
    </row>
    <row r="268" spans="1:3" x14ac:dyDescent="0.35">
      <c r="A268" s="88" t="s">
        <v>1818</v>
      </c>
      <c r="B268" s="88" t="s">
        <v>2106</v>
      </c>
      <c r="C268" s="87" t="s">
        <v>2112</v>
      </c>
    </row>
    <row r="269" spans="1:3" x14ac:dyDescent="0.35">
      <c r="A269" s="88" t="s">
        <v>1821</v>
      </c>
      <c r="B269" s="88" t="s">
        <v>2106</v>
      </c>
      <c r="C269" s="87" t="s">
        <v>2112</v>
      </c>
    </row>
    <row r="270" spans="1:3" ht="29" x14ac:dyDescent="0.35">
      <c r="A270" s="88" t="s">
        <v>1665</v>
      </c>
      <c r="B270" s="87" t="s">
        <v>2045</v>
      </c>
      <c r="C270" s="87" t="s">
        <v>2114</v>
      </c>
    </row>
    <row r="271" spans="1:3" x14ac:dyDescent="0.35">
      <c r="A271" s="88" t="s">
        <v>1658</v>
      </c>
      <c r="B271" s="87" t="s">
        <v>2045</v>
      </c>
      <c r="C271" s="87" t="s">
        <v>2114</v>
      </c>
    </row>
    <row r="272" spans="1:3" x14ac:dyDescent="0.35">
      <c r="A272" s="88" t="s">
        <v>1697</v>
      </c>
      <c r="B272" s="87" t="s">
        <v>2045</v>
      </c>
      <c r="C272" s="87" t="s">
        <v>2114</v>
      </c>
    </row>
    <row r="273" spans="1:3" ht="29" x14ac:dyDescent="0.35">
      <c r="A273" s="88" t="s">
        <v>1758</v>
      </c>
      <c r="B273" s="87" t="s">
        <v>2045</v>
      </c>
      <c r="C273" s="87" t="s">
        <v>2114</v>
      </c>
    </row>
    <row r="274" spans="1:3" x14ac:dyDescent="0.35">
      <c r="A274" s="88" t="s">
        <v>1395</v>
      </c>
      <c r="B274" s="88" t="s">
        <v>1421</v>
      </c>
      <c r="C274" s="87" t="s">
        <v>2114</v>
      </c>
    </row>
    <row r="275" spans="1:3" x14ac:dyDescent="0.35">
      <c r="A275" s="88" t="s">
        <v>2009</v>
      </c>
      <c r="B275" s="88" t="s">
        <v>1459</v>
      </c>
      <c r="C275" s="87" t="s">
        <v>1012</v>
      </c>
    </row>
    <row r="276" spans="1:3" ht="29" x14ac:dyDescent="0.35">
      <c r="A276" s="88" t="s">
        <v>1633</v>
      </c>
      <c r="B276" s="87" t="s">
        <v>2045</v>
      </c>
      <c r="C276" s="87" t="s">
        <v>2114</v>
      </c>
    </row>
    <row r="277" spans="1:3" ht="29" x14ac:dyDescent="0.35">
      <c r="A277" s="88" t="s">
        <v>1740</v>
      </c>
      <c r="B277" s="87" t="s">
        <v>2045</v>
      </c>
      <c r="C277" s="87" t="s">
        <v>2114</v>
      </c>
    </row>
    <row r="278" spans="1:3" ht="29" x14ac:dyDescent="0.35">
      <c r="A278" s="88" t="s">
        <v>1782</v>
      </c>
      <c r="B278" s="87" t="s">
        <v>2045</v>
      </c>
      <c r="C278" s="87" t="s">
        <v>2114</v>
      </c>
    </row>
    <row r="279" spans="1:3" x14ac:dyDescent="0.35">
      <c r="A279" s="88" t="s">
        <v>1743</v>
      </c>
      <c r="B279" s="87" t="s">
        <v>2045</v>
      </c>
      <c r="C279" s="87" t="s">
        <v>2114</v>
      </c>
    </row>
    <row r="280" spans="1:3" ht="29" x14ac:dyDescent="0.35">
      <c r="A280" s="88" t="s">
        <v>1759</v>
      </c>
      <c r="B280" s="87" t="s">
        <v>2045</v>
      </c>
      <c r="C280" s="87" t="s">
        <v>2114</v>
      </c>
    </row>
    <row r="281" spans="1:3" x14ac:dyDescent="0.35">
      <c r="A281" s="88" t="s">
        <v>1263</v>
      </c>
      <c r="B281" s="87" t="s">
        <v>1420</v>
      </c>
      <c r="C281" s="87" t="s">
        <v>1010</v>
      </c>
    </row>
    <row r="282" spans="1:3" x14ac:dyDescent="0.35">
      <c r="A282" s="88" t="s">
        <v>1358</v>
      </c>
      <c r="B282" s="87" t="s">
        <v>1421</v>
      </c>
      <c r="C282" s="87" t="s">
        <v>2112</v>
      </c>
    </row>
    <row r="283" spans="1:3" x14ac:dyDescent="0.35">
      <c r="A283" s="88" t="s">
        <v>1264</v>
      </c>
      <c r="B283" s="87" t="s">
        <v>1420</v>
      </c>
      <c r="C283" s="87" t="s">
        <v>2160</v>
      </c>
    </row>
  </sheetData>
  <pageMargins left="0.7" right="0.7" top="0.75" bottom="0.75" header="0.3" footer="0.3"/>
  <pageSetup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2ED98-7151-4A1F-8187-B53D48C2222A}">
  <dimension ref="B2:C15"/>
  <sheetViews>
    <sheetView workbookViewId="0">
      <selection activeCell="B4" sqref="B4"/>
    </sheetView>
  </sheetViews>
  <sheetFormatPr defaultRowHeight="14.5" x14ac:dyDescent="0.35"/>
  <cols>
    <col min="2" max="2" width="41.90625" customWidth="1"/>
    <col min="3" max="3" width="21.90625" customWidth="1"/>
  </cols>
  <sheetData>
    <row r="2" spans="2:3" ht="15" thickBot="1" x14ac:dyDescent="0.4">
      <c r="B2" s="12" t="s">
        <v>55</v>
      </c>
      <c r="C2" s="12" t="s">
        <v>252</v>
      </c>
    </row>
    <row r="3" spans="2:3" x14ac:dyDescent="0.35">
      <c r="B3" t="s">
        <v>9</v>
      </c>
      <c r="C3" t="s">
        <v>257</v>
      </c>
    </row>
    <row r="4" spans="2:3" x14ac:dyDescent="0.35">
      <c r="B4" t="s">
        <v>253</v>
      </c>
      <c r="C4" t="s">
        <v>258</v>
      </c>
    </row>
    <row r="5" spans="2:3" x14ac:dyDescent="0.35">
      <c r="B5" t="s">
        <v>28</v>
      </c>
      <c r="C5" t="s">
        <v>259</v>
      </c>
    </row>
    <row r="6" spans="2:3" x14ac:dyDescent="0.35">
      <c r="B6" t="s">
        <v>254</v>
      </c>
      <c r="C6" t="s">
        <v>292</v>
      </c>
    </row>
    <row r="7" spans="2:3" x14ac:dyDescent="0.35">
      <c r="B7" t="s">
        <v>288</v>
      </c>
      <c r="C7" t="s">
        <v>260</v>
      </c>
    </row>
    <row r="8" spans="2:3" x14ac:dyDescent="0.35">
      <c r="B8" t="s">
        <v>287</v>
      </c>
      <c r="C8" t="s">
        <v>261</v>
      </c>
    </row>
    <row r="9" spans="2:3" x14ac:dyDescent="0.35">
      <c r="B9" t="s">
        <v>255</v>
      </c>
      <c r="C9" t="s">
        <v>285</v>
      </c>
    </row>
    <row r="10" spans="2:3" x14ac:dyDescent="0.35">
      <c r="B10" t="s">
        <v>262</v>
      </c>
      <c r="C10" t="s">
        <v>286</v>
      </c>
    </row>
    <row r="11" spans="2:3" x14ac:dyDescent="0.35">
      <c r="B11" t="s">
        <v>256</v>
      </c>
      <c r="C11" t="s">
        <v>293</v>
      </c>
    </row>
    <row r="12" spans="2:3" x14ac:dyDescent="0.35">
      <c r="C12" t="s">
        <v>294</v>
      </c>
    </row>
    <row r="13" spans="2:3" x14ac:dyDescent="0.35">
      <c r="C13" t="s">
        <v>256</v>
      </c>
    </row>
    <row r="15" spans="2:3" x14ac:dyDescent="0.35">
      <c r="B15" t="s">
        <v>265</v>
      </c>
    </row>
  </sheetData>
  <pageMargins left="0.7" right="0.7" top="0.75" bottom="0.75" header="0.3" footer="0.3"/>
  <pageSetup paperSize="0" orientation="portrait" horizontalDpi="0" verticalDpi="0" copie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85626-6E08-4B1F-8A4F-9385501AFDA4}">
  <dimension ref="B2:C13"/>
  <sheetViews>
    <sheetView workbookViewId="0">
      <selection activeCell="B4" sqref="B4"/>
    </sheetView>
  </sheetViews>
  <sheetFormatPr defaultRowHeight="14.5" x14ac:dyDescent="0.35"/>
  <cols>
    <col min="2" max="2" width="42" customWidth="1"/>
    <col min="3" max="3" width="36" customWidth="1"/>
  </cols>
  <sheetData>
    <row r="2" spans="2:3" ht="15" thickBot="1" x14ac:dyDescent="0.4">
      <c r="B2" s="12" t="s">
        <v>55</v>
      </c>
      <c r="C2" s="12" t="s">
        <v>252</v>
      </c>
    </row>
    <row r="3" spans="2:3" x14ac:dyDescent="0.35">
      <c r="B3" t="s">
        <v>9</v>
      </c>
      <c r="C3" t="s">
        <v>257</v>
      </c>
    </row>
    <row r="4" spans="2:3" x14ac:dyDescent="0.35">
      <c r="B4" t="s">
        <v>2041</v>
      </c>
      <c r="C4" t="s">
        <v>258</v>
      </c>
    </row>
    <row r="5" spans="2:3" x14ac:dyDescent="0.35">
      <c r="B5" t="s">
        <v>28</v>
      </c>
      <c r="C5" t="s">
        <v>259</v>
      </c>
    </row>
    <row r="6" spans="2:3" x14ac:dyDescent="0.35">
      <c r="B6" t="s">
        <v>254</v>
      </c>
      <c r="C6" t="s">
        <v>260</v>
      </c>
    </row>
    <row r="7" spans="2:3" x14ac:dyDescent="0.35">
      <c r="B7" t="s">
        <v>255</v>
      </c>
      <c r="C7" t="s">
        <v>261</v>
      </c>
    </row>
    <row r="8" spans="2:3" x14ac:dyDescent="0.35">
      <c r="B8" t="s">
        <v>488</v>
      </c>
      <c r="C8" s="18" t="s">
        <v>294</v>
      </c>
    </row>
    <row r="9" spans="2:3" x14ac:dyDescent="0.35">
      <c r="B9" t="s">
        <v>519</v>
      </c>
      <c r="C9" t="s">
        <v>2191</v>
      </c>
    </row>
    <row r="10" spans="2:3" x14ac:dyDescent="0.35">
      <c r="B10" t="s">
        <v>287</v>
      </c>
      <c r="C10" t="s">
        <v>1424</v>
      </c>
    </row>
    <row r="11" spans="2:3" x14ac:dyDescent="0.35">
      <c r="B11" t="s">
        <v>256</v>
      </c>
      <c r="C11" t="s">
        <v>256</v>
      </c>
    </row>
    <row r="13" spans="2:3" x14ac:dyDescent="0.35">
      <c r="B13" t="s">
        <v>265</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FFA9F-489B-4FD1-884B-7FD6A75FB19C}">
  <dimension ref="B2:C21"/>
  <sheetViews>
    <sheetView workbookViewId="0">
      <selection activeCell="B4" sqref="B4"/>
    </sheetView>
  </sheetViews>
  <sheetFormatPr defaultRowHeight="14.5" x14ac:dyDescent="0.35"/>
  <cols>
    <col min="2" max="2" width="35.54296875" customWidth="1"/>
  </cols>
  <sheetData>
    <row r="2" spans="2:3" ht="15" thickBot="1" x14ac:dyDescent="0.4">
      <c r="B2" s="12" t="s">
        <v>55</v>
      </c>
      <c r="C2" s="12" t="s">
        <v>252</v>
      </c>
    </row>
    <row r="3" spans="2:3" x14ac:dyDescent="0.35">
      <c r="B3" t="s">
        <v>9</v>
      </c>
      <c r="C3" t="s">
        <v>257</v>
      </c>
    </row>
    <row r="4" spans="2:3" x14ac:dyDescent="0.35">
      <c r="B4" t="s">
        <v>1438</v>
      </c>
      <c r="C4" t="s">
        <v>258</v>
      </c>
    </row>
    <row r="5" spans="2:3" x14ac:dyDescent="0.35">
      <c r="B5" t="s">
        <v>1439</v>
      </c>
      <c r="C5" t="s">
        <v>259</v>
      </c>
    </row>
    <row r="6" spans="2:3" x14ac:dyDescent="0.35">
      <c r="B6" t="s">
        <v>1411</v>
      </c>
      <c r="C6" t="s">
        <v>292</v>
      </c>
    </row>
    <row r="7" spans="2:3" x14ac:dyDescent="0.35">
      <c r="B7" t="s">
        <v>28</v>
      </c>
      <c r="C7" t="s">
        <v>260</v>
      </c>
    </row>
    <row r="8" spans="2:3" x14ac:dyDescent="0.35">
      <c r="B8" t="s">
        <v>1412</v>
      </c>
      <c r="C8" t="s">
        <v>261</v>
      </c>
    </row>
    <row r="9" spans="2:3" x14ac:dyDescent="0.35">
      <c r="B9" t="s">
        <v>254</v>
      </c>
      <c r="C9" t="s">
        <v>1418</v>
      </c>
    </row>
    <row r="10" spans="2:3" x14ac:dyDescent="0.35">
      <c r="B10" t="s">
        <v>287</v>
      </c>
      <c r="C10" t="s">
        <v>286</v>
      </c>
    </row>
    <row r="11" spans="2:3" x14ac:dyDescent="0.35">
      <c r="B11" t="s">
        <v>255</v>
      </c>
      <c r="C11" t="s">
        <v>293</v>
      </c>
    </row>
    <row r="12" spans="2:3" x14ac:dyDescent="0.35">
      <c r="B12" t="s">
        <v>1442</v>
      </c>
      <c r="C12" t="s">
        <v>294</v>
      </c>
    </row>
    <row r="13" spans="2:3" x14ac:dyDescent="0.35">
      <c r="B13" t="s">
        <v>1440</v>
      </c>
      <c r="C13" t="s">
        <v>1447</v>
      </c>
    </row>
    <row r="14" spans="2:3" x14ac:dyDescent="0.35">
      <c r="B14" t="s">
        <v>1441</v>
      </c>
      <c r="C14" t="s">
        <v>1449</v>
      </c>
    </row>
    <row r="15" spans="2:3" x14ac:dyDescent="0.35">
      <c r="B15" t="s">
        <v>1416</v>
      </c>
      <c r="C15" t="s">
        <v>256</v>
      </c>
    </row>
    <row r="16" spans="2:3" x14ac:dyDescent="0.35">
      <c r="B16" t="s">
        <v>1415</v>
      </c>
    </row>
    <row r="17" spans="2:2" x14ac:dyDescent="0.35">
      <c r="B17" t="s">
        <v>1448</v>
      </c>
    </row>
    <row r="18" spans="2:2" x14ac:dyDescent="0.35">
      <c r="B18" t="s">
        <v>256</v>
      </c>
    </row>
    <row r="21" spans="2:2" x14ac:dyDescent="0.35">
      <c r="B21" t="s">
        <v>265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57149-39E5-4E14-BD6D-6B3E489EA304}">
  <sheetPr>
    <tabColor theme="9" tint="0.79998168889431442"/>
  </sheetPr>
  <dimension ref="A1:H61"/>
  <sheetViews>
    <sheetView zoomScaleNormal="100" workbookViewId="0">
      <selection activeCell="D71" sqref="D71"/>
    </sheetView>
  </sheetViews>
  <sheetFormatPr defaultRowHeight="14.5" x14ac:dyDescent="0.35"/>
  <cols>
    <col min="1" max="1" width="49.08984375" customWidth="1"/>
    <col min="2" max="2" width="19.453125" customWidth="1"/>
    <col min="3" max="3" width="1.453125" style="10" customWidth="1"/>
    <col min="4" max="4" width="48" customWidth="1"/>
    <col min="5" max="5" width="31.36328125" customWidth="1"/>
    <col min="6" max="6" width="1.1796875" style="10" customWidth="1"/>
    <col min="7" max="7" width="45.08984375" customWidth="1"/>
    <col min="8" max="8" width="34.36328125" customWidth="1"/>
  </cols>
  <sheetData>
    <row r="1" spans="1:8" s="3" customFormat="1" ht="25.5" customHeight="1" x14ac:dyDescent="0.35">
      <c r="A1" s="3" t="s">
        <v>0</v>
      </c>
      <c r="C1" s="7"/>
      <c r="F1" s="7"/>
    </row>
    <row r="2" spans="1:8" x14ac:dyDescent="0.35">
      <c r="A2" s="2" t="s">
        <v>1</v>
      </c>
      <c r="B2" s="2" t="s">
        <v>271</v>
      </c>
      <c r="C2" s="7"/>
      <c r="D2" s="2" t="s">
        <v>251</v>
      </c>
      <c r="E2" s="5" t="s">
        <v>263</v>
      </c>
      <c r="F2" s="8"/>
      <c r="G2" s="2" t="s">
        <v>250</v>
      </c>
      <c r="H2" s="5" t="s">
        <v>264</v>
      </c>
    </row>
    <row r="3" spans="1:8" ht="43.5" x14ac:dyDescent="0.35">
      <c r="A3" s="1" t="s">
        <v>42</v>
      </c>
      <c r="B3" s="1" t="s">
        <v>283</v>
      </c>
      <c r="C3" s="9"/>
      <c r="D3" s="1" t="s">
        <v>62</v>
      </c>
      <c r="E3" s="13" t="s">
        <v>262</v>
      </c>
      <c r="F3" s="9"/>
      <c r="G3" s="1" t="s">
        <v>53</v>
      </c>
      <c r="H3" t="s">
        <v>261</v>
      </c>
    </row>
    <row r="4" spans="1:8" ht="29" x14ac:dyDescent="0.35">
      <c r="A4" s="1" t="s">
        <v>36</v>
      </c>
      <c r="B4" s="1" t="s">
        <v>283</v>
      </c>
      <c r="C4" s="9"/>
      <c r="D4" s="1" t="s">
        <v>80</v>
      </c>
      <c r="E4" s="13" t="s">
        <v>262</v>
      </c>
      <c r="F4" s="9"/>
      <c r="G4" s="1" t="s">
        <v>57</v>
      </c>
      <c r="H4" s="14" t="s">
        <v>261</v>
      </c>
    </row>
    <row r="5" spans="1:8" ht="29" x14ac:dyDescent="0.35">
      <c r="A5" s="1" t="s">
        <v>59</v>
      </c>
      <c r="B5" s="1" t="s">
        <v>284</v>
      </c>
      <c r="C5" s="9"/>
      <c r="D5" s="1" t="s">
        <v>103</v>
      </c>
      <c r="E5" s="13" t="s">
        <v>262</v>
      </c>
      <c r="F5" s="9"/>
      <c r="G5" s="1" t="s">
        <v>16</v>
      </c>
      <c r="H5" t="s">
        <v>261</v>
      </c>
    </row>
    <row r="6" spans="1:8" ht="87" x14ac:dyDescent="0.35">
      <c r="A6" s="1" t="s">
        <v>1264</v>
      </c>
      <c r="B6" s="1" t="s">
        <v>2159</v>
      </c>
      <c r="C6" s="9"/>
      <c r="D6" s="1" t="s">
        <v>67</v>
      </c>
      <c r="E6" s="13" t="s">
        <v>262</v>
      </c>
      <c r="F6" s="9"/>
      <c r="G6" s="1" t="s">
        <v>66</v>
      </c>
      <c r="H6" t="s">
        <v>261</v>
      </c>
    </row>
    <row r="7" spans="1:8" ht="29" x14ac:dyDescent="0.35">
      <c r="C7" s="9"/>
      <c r="D7" s="1" t="s">
        <v>196</v>
      </c>
      <c r="E7" s="1" t="s">
        <v>262</v>
      </c>
      <c r="F7" s="9"/>
      <c r="G7" s="1" t="s">
        <v>72</v>
      </c>
      <c r="H7" t="s">
        <v>261</v>
      </c>
    </row>
    <row r="8" spans="1:8" ht="43.5" x14ac:dyDescent="0.35">
      <c r="C8" s="9"/>
      <c r="D8" s="1" t="s">
        <v>64</v>
      </c>
      <c r="E8" s="1" t="s">
        <v>262</v>
      </c>
      <c r="F8" s="9"/>
      <c r="G8" s="1" t="s">
        <v>36</v>
      </c>
      <c r="H8" t="s">
        <v>261</v>
      </c>
    </row>
    <row r="9" spans="1:8" ht="43.5" x14ac:dyDescent="0.35">
      <c r="C9" s="9"/>
      <c r="D9" s="1" t="s">
        <v>1183</v>
      </c>
      <c r="E9" t="s">
        <v>262</v>
      </c>
      <c r="F9" s="9"/>
      <c r="G9" s="1" t="s">
        <v>8</v>
      </c>
      <c r="H9" t="s">
        <v>261</v>
      </c>
    </row>
    <row r="10" spans="1:8" x14ac:dyDescent="0.35">
      <c r="C10" s="9"/>
      <c r="D10" s="1" t="s">
        <v>7</v>
      </c>
      <c r="E10" s="1" t="s">
        <v>254</v>
      </c>
      <c r="F10" s="9"/>
      <c r="G10" s="1" t="s">
        <v>78</v>
      </c>
      <c r="H10" s="14" t="s">
        <v>258</v>
      </c>
    </row>
    <row r="11" spans="1:8" ht="43.5" x14ac:dyDescent="0.35">
      <c r="C11" s="9"/>
      <c r="D11" s="1" t="s">
        <v>11</v>
      </c>
      <c r="E11" s="1" t="s">
        <v>254</v>
      </c>
      <c r="F11" s="9"/>
      <c r="G11" s="1" t="s">
        <v>63</v>
      </c>
      <c r="H11" t="s">
        <v>258</v>
      </c>
    </row>
    <row r="12" spans="1:8" ht="29" x14ac:dyDescent="0.35">
      <c r="C12" s="9"/>
      <c r="D12" s="1" t="s">
        <v>74</v>
      </c>
      <c r="E12" s="13" t="s">
        <v>254</v>
      </c>
      <c r="F12" s="9"/>
      <c r="G12" s="1" t="s">
        <v>44</v>
      </c>
      <c r="H12" t="s">
        <v>258</v>
      </c>
    </row>
    <row r="13" spans="1:8" ht="29" x14ac:dyDescent="0.35">
      <c r="C13" s="9"/>
      <c r="D13" s="1" t="s">
        <v>1296</v>
      </c>
      <c r="E13" s="1" t="s">
        <v>254</v>
      </c>
      <c r="F13" s="9"/>
      <c r="G13" s="1" t="s">
        <v>47</v>
      </c>
      <c r="H13" t="s">
        <v>258</v>
      </c>
    </row>
    <row r="14" spans="1:8" x14ac:dyDescent="0.35">
      <c r="C14" s="9"/>
      <c r="D14" s="1" t="s">
        <v>99</v>
      </c>
      <c r="E14" s="1" t="s">
        <v>291</v>
      </c>
      <c r="F14" s="9"/>
      <c r="G14" s="1" t="s">
        <v>95</v>
      </c>
      <c r="H14" s="14" t="s">
        <v>258</v>
      </c>
    </row>
    <row r="15" spans="1:8" ht="29" x14ac:dyDescent="0.35">
      <c r="C15" s="9"/>
      <c r="D15" s="1" t="s">
        <v>38</v>
      </c>
      <c r="E15" s="1" t="s">
        <v>291</v>
      </c>
      <c r="F15" s="9"/>
      <c r="G15" s="1" t="s">
        <v>6</v>
      </c>
      <c r="H15" t="s">
        <v>258</v>
      </c>
    </row>
    <row r="16" spans="1:8" ht="29" x14ac:dyDescent="0.35">
      <c r="C16" s="9"/>
      <c r="D16" s="1" t="s">
        <v>100</v>
      </c>
      <c r="E16" s="1" t="s">
        <v>291</v>
      </c>
      <c r="F16" s="9"/>
      <c r="G16" s="1" t="s">
        <v>91</v>
      </c>
      <c r="H16" s="14" t="s">
        <v>258</v>
      </c>
    </row>
    <row r="17" spans="2:8" ht="29" x14ac:dyDescent="0.35">
      <c r="B17" s="1"/>
      <c r="C17" s="9"/>
      <c r="D17" s="1" t="s">
        <v>14</v>
      </c>
      <c r="E17" s="1" t="s">
        <v>291</v>
      </c>
      <c r="F17" s="9"/>
      <c r="G17" s="1" t="s">
        <v>104</v>
      </c>
      <c r="H17" s="14" t="s">
        <v>258</v>
      </c>
    </row>
    <row r="18" spans="2:8" ht="29" x14ac:dyDescent="0.35">
      <c r="C18" s="9"/>
      <c r="D18" s="1" t="s">
        <v>81</v>
      </c>
      <c r="E18" s="1" t="s">
        <v>291</v>
      </c>
      <c r="F18" s="9"/>
      <c r="G18" s="1" t="s">
        <v>60</v>
      </c>
      <c r="H18" t="s">
        <v>286</v>
      </c>
    </row>
    <row r="19" spans="2:8" ht="29" x14ac:dyDescent="0.35">
      <c r="C19" s="9"/>
      <c r="D19" s="1" t="s">
        <v>69</v>
      </c>
      <c r="E19" s="1" t="s">
        <v>291</v>
      </c>
      <c r="F19" s="9"/>
      <c r="G19" s="1" t="s">
        <v>32</v>
      </c>
      <c r="H19" t="s">
        <v>260</v>
      </c>
    </row>
    <row r="20" spans="2:8" ht="29" x14ac:dyDescent="0.35">
      <c r="C20" s="9"/>
      <c r="D20" s="1" t="s">
        <v>101</v>
      </c>
      <c r="E20" s="1" t="s">
        <v>291</v>
      </c>
      <c r="F20" s="9"/>
      <c r="G20" s="1" t="s">
        <v>18</v>
      </c>
      <c r="H20" t="s">
        <v>260</v>
      </c>
    </row>
    <row r="21" spans="2:8" ht="43.5" x14ac:dyDescent="0.35">
      <c r="C21" s="9"/>
      <c r="D21" s="1" t="s">
        <v>56</v>
      </c>
      <c r="E21" s="1" t="s">
        <v>255</v>
      </c>
      <c r="F21" s="9"/>
      <c r="G21" s="1" t="s">
        <v>13</v>
      </c>
      <c r="H21" t="s">
        <v>260</v>
      </c>
    </row>
    <row r="22" spans="2:8" ht="43.5" x14ac:dyDescent="0.35">
      <c r="C22" s="9"/>
      <c r="D22" s="1" t="s">
        <v>26</v>
      </c>
      <c r="E22" s="1" t="s">
        <v>255</v>
      </c>
      <c r="F22" s="9"/>
      <c r="G22" s="1" t="s">
        <v>10</v>
      </c>
      <c r="H22" t="s">
        <v>259</v>
      </c>
    </row>
    <row r="23" spans="2:8" ht="29" x14ac:dyDescent="0.35">
      <c r="C23" s="9"/>
      <c r="D23" s="1" t="s">
        <v>43</v>
      </c>
      <c r="E23" s="1" t="s">
        <v>255</v>
      </c>
      <c r="F23" s="9"/>
      <c r="G23" s="1" t="s">
        <v>4</v>
      </c>
      <c r="H23" t="s">
        <v>259</v>
      </c>
    </row>
    <row r="24" spans="2:8" x14ac:dyDescent="0.35">
      <c r="C24" s="9"/>
      <c r="D24" s="1" t="s">
        <v>71</v>
      </c>
      <c r="E24" s="1" t="s">
        <v>255</v>
      </c>
      <c r="F24" s="9"/>
      <c r="G24" s="1" t="s">
        <v>24</v>
      </c>
      <c r="H24" t="s">
        <v>259</v>
      </c>
    </row>
    <row r="25" spans="2:8" ht="29" x14ac:dyDescent="0.35">
      <c r="C25" s="9"/>
      <c r="D25" s="1" t="s">
        <v>77</v>
      </c>
      <c r="E25" s="1" t="s">
        <v>255</v>
      </c>
      <c r="F25" s="9"/>
      <c r="G25" s="1" t="s">
        <v>41</v>
      </c>
      <c r="H25" t="s">
        <v>259</v>
      </c>
    </row>
    <row r="26" spans="2:8" ht="43.5" x14ac:dyDescent="0.35">
      <c r="C26" s="9"/>
      <c r="D26" s="1" t="s">
        <v>49</v>
      </c>
      <c r="E26" s="1" t="s">
        <v>255</v>
      </c>
      <c r="F26" s="9"/>
      <c r="G26" s="1" t="s">
        <v>87</v>
      </c>
      <c r="H26" t="s">
        <v>259</v>
      </c>
    </row>
    <row r="27" spans="2:8" ht="29" x14ac:dyDescent="0.35">
      <c r="C27" s="9"/>
      <c r="D27" s="1" t="s">
        <v>90</v>
      </c>
      <c r="E27" s="1" t="s">
        <v>255</v>
      </c>
      <c r="F27" s="9"/>
      <c r="G27" s="1" t="s">
        <v>89</v>
      </c>
      <c r="H27" t="s">
        <v>259</v>
      </c>
    </row>
    <row r="28" spans="2:8" ht="29" x14ac:dyDescent="0.35">
      <c r="C28" s="9"/>
      <c r="D28" s="1" t="s">
        <v>94</v>
      </c>
      <c r="E28" s="1" t="s">
        <v>255</v>
      </c>
      <c r="F28" s="9"/>
      <c r="G28" s="1" t="s">
        <v>50</v>
      </c>
      <c r="H28" t="s">
        <v>292</v>
      </c>
    </row>
    <row r="29" spans="2:8" ht="43.5" x14ac:dyDescent="0.35">
      <c r="C29" s="9"/>
      <c r="D29" s="1" t="s">
        <v>96</v>
      </c>
      <c r="E29" s="1" t="s">
        <v>255</v>
      </c>
      <c r="F29" s="9"/>
      <c r="G29" s="1" t="s">
        <v>83</v>
      </c>
      <c r="H29" t="s">
        <v>292</v>
      </c>
    </row>
    <row r="30" spans="2:8" x14ac:dyDescent="0.35">
      <c r="C30" s="9"/>
      <c r="D30" s="1" t="s">
        <v>98</v>
      </c>
      <c r="E30" s="1" t="s">
        <v>255</v>
      </c>
      <c r="F30" s="9"/>
      <c r="G30" s="1" t="s">
        <v>29</v>
      </c>
      <c r="H30" t="s">
        <v>257</v>
      </c>
    </row>
    <row r="31" spans="2:8" ht="58" x14ac:dyDescent="0.35">
      <c r="D31" s="1" t="s">
        <v>105</v>
      </c>
      <c r="E31" s="1" t="s">
        <v>255</v>
      </c>
      <c r="F31" s="9"/>
      <c r="G31" s="1" t="s">
        <v>35</v>
      </c>
      <c r="H31" t="s">
        <v>257</v>
      </c>
    </row>
    <row r="32" spans="2:8" ht="43.5" x14ac:dyDescent="0.35">
      <c r="D32" s="1" t="s">
        <v>85</v>
      </c>
      <c r="E32" s="1" t="s">
        <v>255</v>
      </c>
      <c r="F32" s="9"/>
      <c r="G32" s="1" t="s">
        <v>93</v>
      </c>
      <c r="H32" s="14" t="s">
        <v>257</v>
      </c>
    </row>
    <row r="33" spans="4:8" ht="29" x14ac:dyDescent="0.35">
      <c r="D33" s="1" t="s">
        <v>75</v>
      </c>
      <c r="E33" s="1" t="s">
        <v>255</v>
      </c>
      <c r="F33" s="9"/>
      <c r="G33" s="1" t="s">
        <v>124</v>
      </c>
      <c r="H33" t="s">
        <v>257</v>
      </c>
    </row>
    <row r="34" spans="4:8" ht="29" x14ac:dyDescent="0.35">
      <c r="D34" s="1" t="s">
        <v>76</v>
      </c>
      <c r="E34" s="1" t="s">
        <v>255</v>
      </c>
      <c r="F34" s="9"/>
      <c r="G34" s="1" t="s">
        <v>82</v>
      </c>
      <c r="H34" t="s">
        <v>257</v>
      </c>
    </row>
    <row r="35" spans="4:8" x14ac:dyDescent="0.35">
      <c r="D35" s="1" t="s">
        <v>266</v>
      </c>
      <c r="E35" s="1" t="s">
        <v>255</v>
      </c>
      <c r="F35" s="9"/>
      <c r="G35" s="1"/>
    </row>
    <row r="36" spans="4:8" ht="29" x14ac:dyDescent="0.35">
      <c r="D36" s="1" t="s">
        <v>39</v>
      </c>
      <c r="E36" s="1" t="s">
        <v>255</v>
      </c>
      <c r="F36" s="9"/>
    </row>
    <row r="37" spans="4:8" ht="29" x14ac:dyDescent="0.35">
      <c r="D37" s="1" t="s">
        <v>73</v>
      </c>
      <c r="E37" s="1" t="s">
        <v>255</v>
      </c>
      <c r="F37" s="9"/>
    </row>
    <row r="38" spans="4:8" ht="29" x14ac:dyDescent="0.35">
      <c r="D38" s="1" t="s">
        <v>79</v>
      </c>
      <c r="E38" s="1" t="s">
        <v>255</v>
      </c>
      <c r="F38" s="9"/>
    </row>
    <row r="39" spans="4:8" ht="29" x14ac:dyDescent="0.35">
      <c r="D39" s="1" t="s">
        <v>87</v>
      </c>
      <c r="E39" s="1" t="s">
        <v>255</v>
      </c>
      <c r="F39" s="9"/>
    </row>
    <row r="40" spans="4:8" ht="43.5" x14ac:dyDescent="0.35">
      <c r="D40" s="1" t="s">
        <v>1326</v>
      </c>
      <c r="E40" s="1" t="s">
        <v>255</v>
      </c>
      <c r="F40" s="9"/>
    </row>
    <row r="41" spans="4:8" x14ac:dyDescent="0.35">
      <c r="D41" s="1" t="s">
        <v>15</v>
      </c>
      <c r="E41" s="1" t="s">
        <v>28</v>
      </c>
      <c r="F41" s="9"/>
    </row>
    <row r="42" spans="4:8" x14ac:dyDescent="0.35">
      <c r="D42" s="1" t="s">
        <v>68</v>
      </c>
      <c r="E42" s="1" t="s">
        <v>28</v>
      </c>
      <c r="F42" s="9"/>
    </row>
    <row r="43" spans="4:8" x14ac:dyDescent="0.35">
      <c r="D43" s="1" t="s">
        <v>15</v>
      </c>
      <c r="E43" s="1" t="s">
        <v>28</v>
      </c>
      <c r="F43" s="9"/>
    </row>
    <row r="44" spans="4:8" x14ac:dyDescent="0.35">
      <c r="D44" s="1" t="s">
        <v>28</v>
      </c>
      <c r="E44" s="1" t="s">
        <v>28</v>
      </c>
      <c r="F44" s="9"/>
    </row>
    <row r="45" spans="4:8" x14ac:dyDescent="0.35">
      <c r="D45" s="1" t="s">
        <v>46</v>
      </c>
      <c r="E45" s="1" t="s">
        <v>28</v>
      </c>
    </row>
    <row r="46" spans="4:8" ht="58" x14ac:dyDescent="0.35">
      <c r="D46" s="1" t="s">
        <v>31</v>
      </c>
      <c r="E46" s="1" t="s">
        <v>28</v>
      </c>
    </row>
    <row r="47" spans="4:8" ht="29" x14ac:dyDescent="0.35">
      <c r="D47" s="1" t="s">
        <v>86</v>
      </c>
      <c r="E47" s="1" t="s">
        <v>28</v>
      </c>
    </row>
    <row r="48" spans="4:8" x14ac:dyDescent="0.35">
      <c r="D48" s="1" t="s">
        <v>102</v>
      </c>
      <c r="E48" s="1" t="s">
        <v>28</v>
      </c>
    </row>
    <row r="49" spans="4:5" x14ac:dyDescent="0.35">
      <c r="D49" s="1" t="s">
        <v>1301</v>
      </c>
      <c r="E49" s="1" t="s">
        <v>28</v>
      </c>
    </row>
    <row r="50" spans="4:5" ht="29" x14ac:dyDescent="0.35">
      <c r="D50" s="1" t="s">
        <v>70</v>
      </c>
      <c r="E50" s="1" t="s">
        <v>9</v>
      </c>
    </row>
    <row r="51" spans="4:5" x14ac:dyDescent="0.35">
      <c r="D51" s="1" t="s">
        <v>9</v>
      </c>
      <c r="E51" s="1" t="s">
        <v>9</v>
      </c>
    </row>
    <row r="52" spans="4:5" ht="29" x14ac:dyDescent="0.35">
      <c r="D52" s="1" t="s">
        <v>23</v>
      </c>
      <c r="E52" s="1" t="s">
        <v>9</v>
      </c>
    </row>
    <row r="53" spans="4:5" ht="29" x14ac:dyDescent="0.35">
      <c r="D53" s="1" t="s">
        <v>12</v>
      </c>
      <c r="E53" s="13" t="s">
        <v>9</v>
      </c>
    </row>
    <row r="54" spans="4:5" ht="43.5" x14ac:dyDescent="0.35">
      <c r="D54" s="1" t="s">
        <v>34</v>
      </c>
      <c r="E54" s="1" t="s">
        <v>9</v>
      </c>
    </row>
    <row r="55" spans="4:5" x14ac:dyDescent="0.35">
      <c r="D55" s="1" t="s">
        <v>40</v>
      </c>
      <c r="E55" s="1" t="s">
        <v>9</v>
      </c>
    </row>
    <row r="56" spans="4:5" x14ac:dyDescent="0.35">
      <c r="D56" s="1" t="s">
        <v>65</v>
      </c>
      <c r="E56" s="1" t="s">
        <v>9</v>
      </c>
    </row>
    <row r="57" spans="4:5" ht="29" x14ac:dyDescent="0.35">
      <c r="D57" s="1" t="s">
        <v>88</v>
      </c>
      <c r="E57" s="1" t="s">
        <v>9</v>
      </c>
    </row>
    <row r="58" spans="4:5" ht="43.5" x14ac:dyDescent="0.35">
      <c r="D58" s="1" t="s">
        <v>54</v>
      </c>
      <c r="E58" s="1" t="s">
        <v>9</v>
      </c>
    </row>
    <row r="59" spans="4:5" ht="43.5" x14ac:dyDescent="0.35">
      <c r="D59" s="1" t="s">
        <v>25</v>
      </c>
      <c r="E59" s="1" t="s">
        <v>9</v>
      </c>
    </row>
    <row r="60" spans="4:5" ht="29" x14ac:dyDescent="0.35">
      <c r="D60" s="1" t="s">
        <v>97</v>
      </c>
      <c r="E60" s="1" t="s">
        <v>9</v>
      </c>
    </row>
    <row r="61" spans="4:5" x14ac:dyDescent="0.35">
      <c r="D61" s="1" t="s">
        <v>21</v>
      </c>
      <c r="E61" s="1" t="s">
        <v>9</v>
      </c>
    </row>
  </sheetData>
  <sortState xmlns:xlrd2="http://schemas.microsoft.com/office/spreadsheetml/2017/richdata2" ref="D3:E61">
    <sortCondition ref="E3:E61"/>
  </sortState>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BB924A95-2321-40CD-8E8F-75DCE5E0358E}">
          <x14:formula1>
            <xm:f>Lists_Dec1!$B$3:$B$11</xm:f>
          </x14:formula1>
          <xm:sqref>E48 E50 E3:E45</xm:sqref>
        </x14:dataValidation>
        <x14:dataValidation type="list" allowBlank="1" showInputMessage="1" showErrorMessage="1" xr:uid="{3C443E51-46C8-45FE-AD49-7B5A1AEF1031}">
          <x14:formula1>
            <xm:f>Lists_Dec1!$C$3:$C$13</xm:f>
          </x14:formula1>
          <xm:sqref>H24 H28:H29 H3:H22 H35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8DE94-0B93-406C-A664-69B24AF9FC64}">
  <sheetPr>
    <tabColor theme="9" tint="0.79998168889431442"/>
  </sheetPr>
  <dimension ref="A1:H49"/>
  <sheetViews>
    <sheetView workbookViewId="0"/>
  </sheetViews>
  <sheetFormatPr defaultRowHeight="14.5" x14ac:dyDescent="0.35"/>
  <cols>
    <col min="1" max="1" width="44.36328125" style="1" customWidth="1"/>
    <col min="2" max="2" width="33.08984375" style="1" customWidth="1"/>
    <col min="3" max="3" width="2" style="9" customWidth="1"/>
    <col min="4" max="4" width="44.36328125" customWidth="1"/>
    <col min="5" max="5" width="24.1796875" customWidth="1"/>
    <col min="6" max="6" width="2.81640625" style="10" customWidth="1"/>
    <col min="7" max="7" width="44.54296875" style="1" customWidth="1"/>
    <col min="8" max="8" width="30.36328125" customWidth="1"/>
  </cols>
  <sheetData>
    <row r="1" spans="1:8" s="3" customFormat="1" ht="25.5" customHeight="1" x14ac:dyDescent="0.35">
      <c r="A1" s="6" t="s">
        <v>106</v>
      </c>
      <c r="B1" s="6"/>
      <c r="E1" s="4"/>
      <c r="F1" s="4"/>
    </row>
    <row r="2" spans="1:8" ht="16.75" customHeight="1" x14ac:dyDescent="0.35">
      <c r="A2" s="5" t="s">
        <v>1</v>
      </c>
      <c r="B2" s="2" t="s">
        <v>271</v>
      </c>
      <c r="C2" s="11"/>
      <c r="D2" s="2" t="s">
        <v>251</v>
      </c>
      <c r="E2" s="5" t="s">
        <v>263</v>
      </c>
      <c r="F2" s="11"/>
      <c r="G2" s="5" t="s">
        <v>2</v>
      </c>
      <c r="H2" s="5" t="s">
        <v>264</v>
      </c>
    </row>
    <row r="3" spans="1:8" ht="44.4" customHeight="1" x14ac:dyDescent="0.35">
      <c r="A3" s="1" t="s">
        <v>212</v>
      </c>
      <c r="B3" s="1" t="s">
        <v>276</v>
      </c>
      <c r="D3" s="1" t="s">
        <v>165</v>
      </c>
      <c r="E3" s="13" t="s">
        <v>262</v>
      </c>
      <c r="F3" s="9"/>
      <c r="G3" s="1" t="s">
        <v>145</v>
      </c>
      <c r="H3" t="s">
        <v>261</v>
      </c>
    </row>
    <row r="4" spans="1:8" ht="29.4" customHeight="1" x14ac:dyDescent="0.35">
      <c r="A4" s="1" t="s">
        <v>125</v>
      </c>
      <c r="B4" s="1" t="s">
        <v>273</v>
      </c>
      <c r="D4" s="1" t="s">
        <v>168</v>
      </c>
      <c r="E4" s="13" t="s">
        <v>262</v>
      </c>
      <c r="F4" s="9"/>
      <c r="G4" s="1" t="s">
        <v>151</v>
      </c>
      <c r="H4" t="s">
        <v>261</v>
      </c>
    </row>
    <row r="5" spans="1:8" ht="31.25" customHeight="1" x14ac:dyDescent="0.35">
      <c r="A5" s="1" t="s">
        <v>143</v>
      </c>
      <c r="B5" s="1" t="s">
        <v>273</v>
      </c>
      <c r="D5" s="1" t="s">
        <v>177</v>
      </c>
      <c r="E5" s="13" t="s">
        <v>262</v>
      </c>
      <c r="F5" s="9"/>
      <c r="G5" s="1" t="s">
        <v>121</v>
      </c>
      <c r="H5" t="s">
        <v>261</v>
      </c>
    </row>
    <row r="6" spans="1:8" ht="43.5" x14ac:dyDescent="0.35">
      <c r="A6" s="1" t="s">
        <v>179</v>
      </c>
      <c r="B6" s="1" t="s">
        <v>1043</v>
      </c>
      <c r="D6" s="1" t="s">
        <v>155</v>
      </c>
      <c r="E6" s="1" t="s">
        <v>262</v>
      </c>
      <c r="F6" s="9"/>
      <c r="G6" s="1" t="s">
        <v>109</v>
      </c>
      <c r="H6" t="s">
        <v>258</v>
      </c>
    </row>
    <row r="7" spans="1:8" ht="43.5" x14ac:dyDescent="0.35">
      <c r="A7" s="1" t="s">
        <v>117</v>
      </c>
      <c r="B7" s="1" t="s">
        <v>272</v>
      </c>
      <c r="D7" s="1" t="s">
        <v>161</v>
      </c>
      <c r="E7" s="1" t="s">
        <v>262</v>
      </c>
      <c r="F7" s="9"/>
      <c r="G7" s="1" t="s">
        <v>113</v>
      </c>
      <c r="H7" t="s">
        <v>258</v>
      </c>
    </row>
    <row r="8" spans="1:8" ht="29" x14ac:dyDescent="0.35">
      <c r="A8" s="1" t="s">
        <v>132</v>
      </c>
      <c r="B8" s="1" t="s">
        <v>272</v>
      </c>
      <c r="D8" s="1" t="s">
        <v>70</v>
      </c>
      <c r="E8" s="1" t="s">
        <v>270</v>
      </c>
      <c r="F8" s="9"/>
      <c r="G8" s="1" t="s">
        <v>119</v>
      </c>
      <c r="H8" t="s">
        <v>258</v>
      </c>
    </row>
    <row r="9" spans="1:8" ht="29" x14ac:dyDescent="0.35">
      <c r="A9" s="1" t="s">
        <v>275</v>
      </c>
      <c r="B9" s="1" t="s">
        <v>283</v>
      </c>
      <c r="D9" s="1" t="s">
        <v>122</v>
      </c>
      <c r="E9" s="1" t="s">
        <v>254</v>
      </c>
      <c r="F9" s="9"/>
      <c r="G9" s="1" t="s">
        <v>111</v>
      </c>
      <c r="H9" t="s">
        <v>258</v>
      </c>
    </row>
    <row r="10" spans="1:8" ht="43.5" x14ac:dyDescent="0.35">
      <c r="A10" s="1" t="s">
        <v>110</v>
      </c>
      <c r="B10" s="1" t="s">
        <v>283</v>
      </c>
      <c r="D10" s="1" t="s">
        <v>135</v>
      </c>
      <c r="E10" s="1" t="s">
        <v>254</v>
      </c>
      <c r="F10" s="9"/>
      <c r="G10" s="1" t="s">
        <v>157</v>
      </c>
      <c r="H10" t="s">
        <v>258</v>
      </c>
    </row>
    <row r="11" spans="1:8" ht="29" x14ac:dyDescent="0.35">
      <c r="A11" s="1" t="s">
        <v>1264</v>
      </c>
      <c r="B11" s="1" t="s">
        <v>2159</v>
      </c>
      <c r="D11" s="1" t="s">
        <v>7</v>
      </c>
      <c r="E11" s="1" t="s">
        <v>254</v>
      </c>
      <c r="F11" s="9"/>
      <c r="G11" s="1" t="s">
        <v>162</v>
      </c>
      <c r="H11" t="s">
        <v>258</v>
      </c>
    </row>
    <row r="12" spans="1:8" ht="43.5" x14ac:dyDescent="0.35">
      <c r="A12" s="1" t="s">
        <v>120</v>
      </c>
      <c r="B12" s="1" t="s">
        <v>290</v>
      </c>
      <c r="D12" s="1" t="s">
        <v>136</v>
      </c>
      <c r="E12" s="1" t="s">
        <v>254</v>
      </c>
      <c r="F12" s="9"/>
      <c r="G12" s="1" t="s">
        <v>140</v>
      </c>
      <c r="H12" s="14" t="s">
        <v>286</v>
      </c>
    </row>
    <row r="13" spans="1:8" ht="43.5" x14ac:dyDescent="0.35">
      <c r="A13" s="1" t="s">
        <v>59</v>
      </c>
      <c r="B13" s="1" t="s">
        <v>284</v>
      </c>
      <c r="D13" s="1" t="s">
        <v>156</v>
      </c>
      <c r="E13" s="1" t="s">
        <v>254</v>
      </c>
      <c r="F13" s="9"/>
      <c r="G13" s="1" t="s">
        <v>159</v>
      </c>
      <c r="H13" t="s">
        <v>286</v>
      </c>
    </row>
    <row r="14" spans="1:8" ht="29" x14ac:dyDescent="0.35">
      <c r="A14" s="1" t="s">
        <v>107</v>
      </c>
      <c r="B14" s="1" t="s">
        <v>2215</v>
      </c>
      <c r="D14" s="1" t="s">
        <v>129</v>
      </c>
      <c r="E14" s="1" t="s">
        <v>254</v>
      </c>
      <c r="F14" s="9"/>
      <c r="G14" s="1" t="s">
        <v>32</v>
      </c>
      <c r="H14" t="s">
        <v>260</v>
      </c>
    </row>
    <row r="15" spans="1:8" ht="29" x14ac:dyDescent="0.35">
      <c r="D15" s="1" t="s">
        <v>138</v>
      </c>
      <c r="E15" s="1" t="s">
        <v>254</v>
      </c>
      <c r="F15" s="9"/>
      <c r="G15" s="1" t="s">
        <v>131</v>
      </c>
      <c r="H15" s="14" t="s">
        <v>260</v>
      </c>
    </row>
    <row r="16" spans="1:8" ht="58" x14ac:dyDescent="0.35">
      <c r="D16" s="1" t="s">
        <v>182</v>
      </c>
      <c r="E16" s="1" t="s">
        <v>255</v>
      </c>
      <c r="F16" s="9"/>
      <c r="G16" s="1" t="s">
        <v>134</v>
      </c>
      <c r="H16" s="14" t="s">
        <v>260</v>
      </c>
    </row>
    <row r="17" spans="4:8" ht="29" x14ac:dyDescent="0.35">
      <c r="D17" s="1" t="s">
        <v>90</v>
      </c>
      <c r="E17" s="1" t="s">
        <v>255</v>
      </c>
      <c r="F17" s="9"/>
      <c r="G17" s="1" t="s">
        <v>4</v>
      </c>
      <c r="H17" t="s">
        <v>259</v>
      </c>
    </row>
    <row r="18" spans="4:8" ht="43.5" x14ac:dyDescent="0.35">
      <c r="D18" s="1" t="s">
        <v>130</v>
      </c>
      <c r="E18" s="1" t="s">
        <v>255</v>
      </c>
      <c r="F18" s="9"/>
      <c r="G18" s="1" t="s">
        <v>128</v>
      </c>
      <c r="H18" t="s">
        <v>259</v>
      </c>
    </row>
    <row r="19" spans="4:8" ht="29" x14ac:dyDescent="0.35">
      <c r="D19" s="1" t="s">
        <v>153</v>
      </c>
      <c r="E19" s="1" t="s">
        <v>255</v>
      </c>
      <c r="F19" s="9"/>
      <c r="G19" s="1" t="s">
        <v>108</v>
      </c>
      <c r="H19" t="s">
        <v>292</v>
      </c>
    </row>
    <row r="20" spans="4:8" x14ac:dyDescent="0.35">
      <c r="D20" s="1" t="s">
        <v>158</v>
      </c>
      <c r="E20" s="1" t="s">
        <v>255</v>
      </c>
      <c r="F20" s="9"/>
    </row>
    <row r="21" spans="4:8" ht="43.5" x14ac:dyDescent="0.35">
      <c r="D21" s="1" t="s">
        <v>171</v>
      </c>
      <c r="E21" s="1" t="s">
        <v>255</v>
      </c>
      <c r="F21" s="9"/>
    </row>
    <row r="22" spans="4:8" x14ac:dyDescent="0.35">
      <c r="D22" s="1" t="s">
        <v>148</v>
      </c>
      <c r="E22" s="1" t="s">
        <v>255</v>
      </c>
      <c r="F22" s="9"/>
    </row>
    <row r="23" spans="4:8" ht="29" x14ac:dyDescent="0.35">
      <c r="D23" s="1" t="s">
        <v>154</v>
      </c>
      <c r="E23" s="1" t="s">
        <v>255</v>
      </c>
      <c r="F23" s="9"/>
      <c r="H23" s="14"/>
    </row>
    <row r="24" spans="4:8" ht="29" x14ac:dyDescent="0.35">
      <c r="D24" s="1" t="s">
        <v>160</v>
      </c>
      <c r="E24" s="1" t="s">
        <v>255</v>
      </c>
      <c r="F24" s="9"/>
    </row>
    <row r="25" spans="4:8" x14ac:dyDescent="0.35">
      <c r="D25" s="1" t="s">
        <v>28</v>
      </c>
      <c r="E25" s="1" t="s">
        <v>28</v>
      </c>
      <c r="F25" s="9"/>
    </row>
    <row r="26" spans="4:8" x14ac:dyDescent="0.35">
      <c r="D26" s="1" t="s">
        <v>15</v>
      </c>
      <c r="E26" s="1" t="s">
        <v>28</v>
      </c>
      <c r="F26" s="9"/>
    </row>
    <row r="27" spans="4:8" ht="29" x14ac:dyDescent="0.35">
      <c r="D27" s="1" t="s">
        <v>118</v>
      </c>
      <c r="E27" s="1" t="s">
        <v>28</v>
      </c>
      <c r="F27" s="9"/>
    </row>
    <row r="28" spans="4:8" ht="29" x14ac:dyDescent="0.35">
      <c r="D28" s="1" t="s">
        <v>180</v>
      </c>
      <c r="E28" s="1" t="s">
        <v>28</v>
      </c>
      <c r="F28" s="9"/>
    </row>
    <row r="29" spans="4:8" x14ac:dyDescent="0.35">
      <c r="D29" s="1" t="s">
        <v>146</v>
      </c>
      <c r="E29" s="1" t="s">
        <v>28</v>
      </c>
      <c r="F29" s="9"/>
    </row>
    <row r="30" spans="4:8" ht="29" x14ac:dyDescent="0.35">
      <c r="D30" s="1" t="s">
        <v>170</v>
      </c>
      <c r="E30" s="1" t="s">
        <v>9</v>
      </c>
      <c r="F30" s="9"/>
    </row>
    <row r="31" spans="4:8" x14ac:dyDescent="0.35">
      <c r="D31" s="1" t="s">
        <v>9</v>
      </c>
      <c r="E31" s="1" t="s">
        <v>9</v>
      </c>
      <c r="F31" s="9"/>
    </row>
    <row r="32" spans="4:8" ht="29" x14ac:dyDescent="0.35">
      <c r="D32" s="1" t="s">
        <v>115</v>
      </c>
      <c r="E32" s="1" t="s">
        <v>9</v>
      </c>
      <c r="F32" s="9"/>
    </row>
    <row r="33" spans="4:6" ht="29" x14ac:dyDescent="0.35">
      <c r="D33" s="1" t="s">
        <v>12</v>
      </c>
      <c r="E33" s="1" t="s">
        <v>9</v>
      </c>
      <c r="F33" s="9"/>
    </row>
    <row r="34" spans="4:6" x14ac:dyDescent="0.35">
      <c r="D34" s="1" t="s">
        <v>144</v>
      </c>
      <c r="E34" s="1" t="s">
        <v>9</v>
      </c>
      <c r="F34" s="9"/>
    </row>
    <row r="35" spans="4:6" ht="29" x14ac:dyDescent="0.35">
      <c r="D35" s="1" t="s">
        <v>150</v>
      </c>
      <c r="E35" s="1" t="s">
        <v>9</v>
      </c>
      <c r="F35" s="9"/>
    </row>
    <row r="36" spans="4:6" ht="29" x14ac:dyDescent="0.35">
      <c r="D36" s="1" t="s">
        <v>178</v>
      </c>
      <c r="E36" s="1" t="s">
        <v>9</v>
      </c>
      <c r="F36" s="9"/>
    </row>
    <row r="37" spans="4:6" x14ac:dyDescent="0.35">
      <c r="D37" s="1" t="s">
        <v>22</v>
      </c>
      <c r="E37" s="1" t="s">
        <v>9</v>
      </c>
      <c r="F37" s="9"/>
    </row>
    <row r="38" spans="4:6" ht="43.5" x14ac:dyDescent="0.35">
      <c r="D38" s="1" t="s">
        <v>52</v>
      </c>
      <c r="E38" s="1" t="s">
        <v>9</v>
      </c>
      <c r="F38" s="9"/>
    </row>
    <row r="39" spans="4:6" x14ac:dyDescent="0.35">
      <c r="D39" s="1" t="s">
        <v>123</v>
      </c>
      <c r="E39" s="1" t="s">
        <v>287</v>
      </c>
      <c r="F39" s="9"/>
    </row>
    <row r="40" spans="4:6" ht="29" x14ac:dyDescent="0.35">
      <c r="D40" s="1" t="s">
        <v>100</v>
      </c>
      <c r="E40" s="1" t="s">
        <v>287</v>
      </c>
      <c r="F40" s="9"/>
    </row>
    <row r="41" spans="4:6" ht="29" x14ac:dyDescent="0.35">
      <c r="D41" s="1" t="s">
        <v>116</v>
      </c>
      <c r="E41" s="1" t="s">
        <v>9</v>
      </c>
      <c r="F41" s="9"/>
    </row>
    <row r="42" spans="4:6" ht="29" x14ac:dyDescent="0.35">
      <c r="D42" s="1" t="s">
        <v>137</v>
      </c>
      <c r="E42" s="1" t="s">
        <v>9</v>
      </c>
      <c r="F42" s="9"/>
    </row>
    <row r="43" spans="4:6" x14ac:dyDescent="0.35">
      <c r="D43" s="1" t="s">
        <v>22</v>
      </c>
      <c r="E43" s="1" t="s">
        <v>9</v>
      </c>
      <c r="F43" s="9"/>
    </row>
    <row r="44" spans="4:6" x14ac:dyDescent="0.35">
      <c r="D44" s="1" t="s">
        <v>101</v>
      </c>
      <c r="E44" s="1" t="s">
        <v>291</v>
      </c>
      <c r="F44" s="9"/>
    </row>
    <row r="45" spans="4:6" x14ac:dyDescent="0.35">
      <c r="D45" s="1" t="s">
        <v>1302</v>
      </c>
      <c r="E45" s="1" t="s">
        <v>28</v>
      </c>
      <c r="F45" s="9"/>
    </row>
    <row r="46" spans="4:6" ht="29" x14ac:dyDescent="0.35">
      <c r="D46" s="1" t="s">
        <v>1185</v>
      </c>
      <c r="E46" s="1" t="s">
        <v>255</v>
      </c>
      <c r="F46" s="9"/>
    </row>
    <row r="47" spans="4:6" x14ac:dyDescent="0.35">
      <c r="F47" s="9"/>
    </row>
    <row r="48" spans="4:6" x14ac:dyDescent="0.35">
      <c r="F48" s="9"/>
    </row>
    <row r="49" spans="6:6" x14ac:dyDescent="0.35">
      <c r="F49" s="9"/>
    </row>
  </sheetData>
  <sortState xmlns:xlrd2="http://schemas.microsoft.com/office/spreadsheetml/2017/richdata2" ref="G3:H19">
    <sortCondition ref="H3:H19"/>
  </sortState>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659AAF83-5836-4EBC-A5E3-1B1BBFF4D646}">
          <x14:formula1>
            <xm:f>Lists_Dec1!$B$3:$B$11</xm:f>
          </x14:formula1>
          <xm:sqref>E3:E43</xm:sqref>
        </x14:dataValidation>
        <x14:dataValidation type="list" allowBlank="1" showInputMessage="1" showErrorMessage="1" xr:uid="{3A8C2F5C-F911-41F3-9D0A-863095B20649}">
          <x14:formula1>
            <xm:f>Lists_Dec1!$C$3:$C$13</xm:f>
          </x14:formula1>
          <xm:sqref>H3:H14 H16:H19 H21:H25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1AE78-BDAB-4869-9C2B-651DCCD9E635}">
  <sheetPr>
    <tabColor theme="9" tint="0.79998168889431442"/>
  </sheetPr>
  <dimension ref="A1:H17"/>
  <sheetViews>
    <sheetView zoomScale="85" zoomScaleNormal="85" workbookViewId="0"/>
  </sheetViews>
  <sheetFormatPr defaultRowHeight="14.5" x14ac:dyDescent="0.35"/>
  <cols>
    <col min="1" max="1" width="50.54296875" customWidth="1"/>
    <col min="2" max="2" width="23.90625" customWidth="1"/>
    <col min="3" max="3" width="1.54296875" style="10" customWidth="1"/>
    <col min="4" max="5" width="29.36328125" customWidth="1"/>
    <col min="6" max="6" width="1.54296875" style="10" customWidth="1"/>
    <col min="7" max="7" width="24" customWidth="1"/>
    <col min="8" max="8" width="37.6328125" customWidth="1"/>
  </cols>
  <sheetData>
    <row r="1" spans="1:8" s="3" customFormat="1" ht="25.5" customHeight="1" x14ac:dyDescent="0.35">
      <c r="A1" s="6" t="s">
        <v>185</v>
      </c>
      <c r="B1" s="6"/>
    </row>
    <row r="2" spans="1:8" x14ac:dyDescent="0.35">
      <c r="A2" s="2" t="s">
        <v>1</v>
      </c>
      <c r="B2" s="2" t="s">
        <v>271</v>
      </c>
      <c r="C2" s="11"/>
      <c r="D2" s="2" t="s">
        <v>251</v>
      </c>
      <c r="E2" s="5" t="s">
        <v>263</v>
      </c>
      <c r="F2" s="11"/>
      <c r="G2" s="5" t="s">
        <v>2</v>
      </c>
      <c r="H2" s="5" t="s">
        <v>264</v>
      </c>
    </row>
    <row r="3" spans="1:8" ht="29" x14ac:dyDescent="0.35">
      <c r="A3" s="1" t="s">
        <v>191</v>
      </c>
      <c r="B3" s="1" t="s">
        <v>2216</v>
      </c>
      <c r="C3" s="9"/>
      <c r="D3" s="1" t="s">
        <v>202</v>
      </c>
      <c r="E3" s="1" t="s">
        <v>254</v>
      </c>
      <c r="F3" s="9"/>
      <c r="G3" t="s">
        <v>187</v>
      </c>
      <c r="H3" t="s">
        <v>261</v>
      </c>
    </row>
    <row r="4" spans="1:8" ht="43.5" x14ac:dyDescent="0.35">
      <c r="A4" s="1" t="s">
        <v>194</v>
      </c>
      <c r="B4" s="1" t="s">
        <v>2216</v>
      </c>
      <c r="C4" s="9"/>
      <c r="D4" s="1" t="s">
        <v>197</v>
      </c>
      <c r="E4" s="1" t="s">
        <v>255</v>
      </c>
      <c r="F4" s="9"/>
      <c r="G4" t="s">
        <v>217</v>
      </c>
      <c r="H4" t="s">
        <v>261</v>
      </c>
    </row>
    <row r="5" spans="1:8" ht="43.5" x14ac:dyDescent="0.35">
      <c r="A5" s="1" t="s">
        <v>188</v>
      </c>
      <c r="B5" s="1" t="s">
        <v>298</v>
      </c>
      <c r="C5" s="9"/>
      <c r="D5" s="1" t="s">
        <v>213</v>
      </c>
      <c r="E5" s="13" t="s">
        <v>255</v>
      </c>
      <c r="F5" s="9"/>
      <c r="G5" t="s">
        <v>223</v>
      </c>
      <c r="H5" t="s">
        <v>261</v>
      </c>
    </row>
    <row r="6" spans="1:8" ht="58" x14ac:dyDescent="0.35">
      <c r="A6" s="1" t="s">
        <v>215</v>
      </c>
      <c r="B6" s="1" t="s">
        <v>298</v>
      </c>
      <c r="C6" s="9"/>
      <c r="D6" s="1" t="s">
        <v>218</v>
      </c>
      <c r="E6" s="1" t="s">
        <v>255</v>
      </c>
      <c r="F6" s="9"/>
      <c r="G6" t="s">
        <v>222</v>
      </c>
      <c r="H6" t="s">
        <v>258</v>
      </c>
    </row>
    <row r="7" spans="1:8" ht="43.5" x14ac:dyDescent="0.35">
      <c r="A7" s="1" t="s">
        <v>30</v>
      </c>
      <c r="B7" s="1" t="s">
        <v>277</v>
      </c>
      <c r="C7" s="9"/>
      <c r="D7" s="1" t="s">
        <v>207</v>
      </c>
      <c r="E7" s="1" t="s">
        <v>28</v>
      </c>
      <c r="F7" s="9"/>
      <c r="G7" t="s">
        <v>200</v>
      </c>
      <c r="H7" s="14" t="s">
        <v>258</v>
      </c>
    </row>
    <row r="8" spans="1:8" x14ac:dyDescent="0.35">
      <c r="A8" s="1" t="s">
        <v>48</v>
      </c>
      <c r="B8" s="1" t="s">
        <v>278</v>
      </c>
      <c r="C8" s="9"/>
      <c r="D8" s="1" t="s">
        <v>9</v>
      </c>
      <c r="E8" s="1" t="s">
        <v>9</v>
      </c>
      <c r="F8" s="9"/>
      <c r="G8" t="s">
        <v>220</v>
      </c>
      <c r="H8" t="s">
        <v>258</v>
      </c>
    </row>
    <row r="9" spans="1:8" ht="43.5" x14ac:dyDescent="0.35">
      <c r="A9" s="1" t="s">
        <v>186</v>
      </c>
      <c r="B9" s="1" t="s">
        <v>281</v>
      </c>
      <c r="C9" s="9"/>
      <c r="D9" s="1" t="s">
        <v>192</v>
      </c>
      <c r="E9" s="1" t="s">
        <v>9</v>
      </c>
      <c r="F9" s="9"/>
      <c r="G9" t="s">
        <v>190</v>
      </c>
      <c r="H9" t="s">
        <v>293</v>
      </c>
    </row>
    <row r="10" spans="1:8" ht="29" x14ac:dyDescent="0.35">
      <c r="A10" t="s">
        <v>211</v>
      </c>
      <c r="B10" s="1" t="s">
        <v>299</v>
      </c>
      <c r="C10" s="9"/>
      <c r="D10" s="1" t="s">
        <v>195</v>
      </c>
      <c r="E10" s="1" t="s">
        <v>9</v>
      </c>
      <c r="F10" s="9"/>
      <c r="G10" t="s">
        <v>198</v>
      </c>
      <c r="H10" s="14" t="s">
        <v>293</v>
      </c>
    </row>
    <row r="11" spans="1:8" ht="43.5" x14ac:dyDescent="0.35">
      <c r="A11" s="1" t="s">
        <v>189</v>
      </c>
      <c r="B11" s="1" t="s">
        <v>309</v>
      </c>
      <c r="C11" s="9"/>
      <c r="D11" s="1" t="s">
        <v>216</v>
      </c>
      <c r="E11" s="1" t="s">
        <v>9</v>
      </c>
      <c r="F11" s="9"/>
      <c r="G11" t="s">
        <v>214</v>
      </c>
      <c r="H11" s="14" t="s">
        <v>260</v>
      </c>
    </row>
    <row r="12" spans="1:8" ht="29" x14ac:dyDescent="0.35">
      <c r="C12" s="9"/>
      <c r="D12" s="1" t="s">
        <v>206</v>
      </c>
      <c r="E12" s="1" t="s">
        <v>9</v>
      </c>
      <c r="F12" s="9"/>
      <c r="G12" t="s">
        <v>193</v>
      </c>
      <c r="H12" t="s">
        <v>259</v>
      </c>
    </row>
    <row r="13" spans="1:8" ht="29" x14ac:dyDescent="0.35">
      <c r="C13" s="9"/>
      <c r="D13" s="1" t="s">
        <v>219</v>
      </c>
      <c r="E13" s="1" t="s">
        <v>287</v>
      </c>
      <c r="F13" s="9"/>
      <c r="G13" t="s">
        <v>4</v>
      </c>
      <c r="H13" t="s">
        <v>259</v>
      </c>
    </row>
    <row r="14" spans="1:8" ht="29" x14ac:dyDescent="0.35">
      <c r="C14" s="9"/>
      <c r="D14" s="1" t="s">
        <v>221</v>
      </c>
      <c r="E14" s="1" t="s">
        <v>287</v>
      </c>
      <c r="F14" s="9"/>
      <c r="G14" t="s">
        <v>208</v>
      </c>
      <c r="H14" t="s">
        <v>259</v>
      </c>
    </row>
    <row r="15" spans="1:8" ht="43.5" x14ac:dyDescent="0.35">
      <c r="C15" s="9"/>
      <c r="D15" s="1" t="s">
        <v>100</v>
      </c>
      <c r="E15" s="1" t="s">
        <v>287</v>
      </c>
      <c r="F15" s="9"/>
      <c r="G15" t="s">
        <v>203</v>
      </c>
      <c r="H15" s="14" t="s">
        <v>292</v>
      </c>
    </row>
    <row r="16" spans="1:8" x14ac:dyDescent="0.35">
      <c r="D16" s="1" t="s">
        <v>101</v>
      </c>
      <c r="E16" s="1" t="s">
        <v>291</v>
      </c>
      <c r="F16" s="9"/>
    </row>
    <row r="17" spans="6:6" x14ac:dyDescent="0.35">
      <c r="F17" s="9"/>
    </row>
  </sheetData>
  <sortState xmlns:xlrd2="http://schemas.microsoft.com/office/spreadsheetml/2017/richdata2" ref="D3:E17">
    <sortCondition ref="E3:E17"/>
  </sortState>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3B3CD531-4C86-401A-BFED-A64DC749EE0A}">
          <x14:formula1>
            <xm:f>Lists_Dec1!$B$3:$B$11</xm:f>
          </x14:formula1>
          <xm:sqref>E12 E3:E10 E14:E15 E17</xm:sqref>
        </x14:dataValidation>
        <x14:dataValidation type="list" allowBlank="1" showInputMessage="1" showErrorMessage="1" xr:uid="{2BA870B7-7F8F-4E3C-854D-1CD20A3D06F9}">
          <x14:formula1>
            <xm:f>Lists_Dec1!$C$3:$C$11</xm:f>
          </x14:formula1>
          <xm:sqref>H17 H3:H15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B12B5-F426-43C4-A35B-5776511BF5D0}">
  <sheetPr>
    <tabColor theme="9" tint="0.79998168889431442"/>
  </sheetPr>
  <dimension ref="A1:H29"/>
  <sheetViews>
    <sheetView workbookViewId="0"/>
  </sheetViews>
  <sheetFormatPr defaultRowHeight="14.5" x14ac:dyDescent="0.35"/>
  <cols>
    <col min="1" max="1" width="47.54296875" style="1" customWidth="1"/>
    <col min="2" max="2" width="21.08984375" style="1" customWidth="1"/>
    <col min="3" max="3" width="2.36328125" style="9" customWidth="1"/>
    <col min="4" max="4" width="48.36328125" style="1" customWidth="1"/>
    <col min="5" max="5" width="32" style="1" customWidth="1"/>
    <col min="6" max="6" width="2" style="9" customWidth="1"/>
    <col min="7" max="7" width="39.90625" style="1" customWidth="1"/>
    <col min="8" max="8" width="38.453125" customWidth="1"/>
  </cols>
  <sheetData>
    <row r="1" spans="1:8" s="3" customFormat="1" ht="25.5" customHeight="1" x14ac:dyDescent="0.35">
      <c r="A1" s="6" t="s">
        <v>224</v>
      </c>
      <c r="B1" s="6"/>
      <c r="C1" s="4"/>
      <c r="D1" s="4"/>
      <c r="E1" s="4"/>
      <c r="F1" s="4"/>
      <c r="G1" s="4"/>
    </row>
    <row r="2" spans="1:8" x14ac:dyDescent="0.35">
      <c r="A2" s="5" t="s">
        <v>1</v>
      </c>
      <c r="B2" s="2" t="s">
        <v>271</v>
      </c>
      <c r="C2" s="11"/>
      <c r="D2" s="2" t="s">
        <v>251</v>
      </c>
      <c r="E2" s="5" t="s">
        <v>263</v>
      </c>
      <c r="F2" s="8"/>
      <c r="G2" s="5" t="s">
        <v>2</v>
      </c>
      <c r="H2" s="5" t="s">
        <v>264</v>
      </c>
    </row>
    <row r="3" spans="1:8" ht="29" x14ac:dyDescent="0.35">
      <c r="A3" s="1" t="s">
        <v>133</v>
      </c>
      <c r="B3" s="1" t="s">
        <v>303</v>
      </c>
      <c r="D3" s="1" t="s">
        <v>181</v>
      </c>
      <c r="E3" s="13" t="s">
        <v>262</v>
      </c>
      <c r="G3" s="1" t="s">
        <v>229</v>
      </c>
      <c r="H3" t="s">
        <v>261</v>
      </c>
    </row>
    <row r="4" spans="1:8" ht="43.5" x14ac:dyDescent="0.35">
      <c r="A4" s="1" t="s">
        <v>19</v>
      </c>
      <c r="B4" s="1" t="s">
        <v>1030</v>
      </c>
      <c r="D4" s="1" t="s">
        <v>226</v>
      </c>
      <c r="E4" s="13" t="s">
        <v>262</v>
      </c>
      <c r="G4" s="1" t="s">
        <v>4</v>
      </c>
      <c r="H4" t="s">
        <v>294</v>
      </c>
    </row>
    <row r="5" spans="1:8" ht="29" x14ac:dyDescent="0.35">
      <c r="A5" s="1" t="s">
        <v>20</v>
      </c>
      <c r="B5" s="1" t="s">
        <v>1030</v>
      </c>
      <c r="D5" s="1" t="s">
        <v>175</v>
      </c>
      <c r="E5" s="1" t="s">
        <v>262</v>
      </c>
      <c r="G5" s="1" t="s">
        <v>231</v>
      </c>
      <c r="H5" t="s">
        <v>259</v>
      </c>
    </row>
    <row r="6" spans="1:8" ht="174" x14ac:dyDescent="0.35">
      <c r="A6" s="1" t="s">
        <v>184</v>
      </c>
      <c r="B6" s="1" t="s">
        <v>304</v>
      </c>
      <c r="D6" s="1" t="s">
        <v>176</v>
      </c>
      <c r="E6" s="1" t="s">
        <v>262</v>
      </c>
      <c r="G6" s="1" t="s">
        <v>225</v>
      </c>
      <c r="H6" s="14" t="s">
        <v>292</v>
      </c>
    </row>
    <row r="7" spans="1:8" ht="29" x14ac:dyDescent="0.35">
      <c r="A7" s="1" t="s">
        <v>92</v>
      </c>
      <c r="B7" s="1" t="s">
        <v>309</v>
      </c>
      <c r="D7" s="1" t="s">
        <v>181</v>
      </c>
      <c r="E7" s="1" t="s">
        <v>262</v>
      </c>
    </row>
    <row r="8" spans="1:8" ht="29" x14ac:dyDescent="0.35">
      <c r="A8" s="1" t="s">
        <v>227</v>
      </c>
      <c r="B8" s="1" t="s">
        <v>306</v>
      </c>
      <c r="D8" s="1" t="s">
        <v>242</v>
      </c>
      <c r="E8" s="1" t="s">
        <v>254</v>
      </c>
    </row>
    <row r="9" spans="1:8" ht="29" x14ac:dyDescent="0.35">
      <c r="A9" s="1" t="s">
        <v>228</v>
      </c>
      <c r="B9" s="1" t="s">
        <v>306</v>
      </c>
      <c r="D9" s="1" t="s">
        <v>3</v>
      </c>
      <c r="E9" s="1" t="s">
        <v>254</v>
      </c>
    </row>
    <row r="10" spans="1:8" ht="29" x14ac:dyDescent="0.35">
      <c r="A10" s="1" t="s">
        <v>249</v>
      </c>
      <c r="B10" s="1" t="s">
        <v>308</v>
      </c>
      <c r="D10" s="1" t="s">
        <v>169</v>
      </c>
      <c r="E10" s="1" t="s">
        <v>254</v>
      </c>
    </row>
    <row r="11" spans="1:8" ht="43.5" x14ac:dyDescent="0.35">
      <c r="A11" s="1" t="s">
        <v>235</v>
      </c>
      <c r="B11" s="1" t="s">
        <v>272</v>
      </c>
      <c r="D11" s="1" t="s">
        <v>183</v>
      </c>
      <c r="E11" s="1" t="s">
        <v>254</v>
      </c>
    </row>
    <row r="12" spans="1:8" ht="29" x14ac:dyDescent="0.35">
      <c r="A12" s="1" t="s">
        <v>234</v>
      </c>
      <c r="B12" s="1" t="s">
        <v>283</v>
      </c>
      <c r="D12" s="1" t="s">
        <v>114</v>
      </c>
      <c r="E12" s="1" t="s">
        <v>254</v>
      </c>
    </row>
    <row r="13" spans="1:8" ht="43.5" x14ac:dyDescent="0.35">
      <c r="A13" s="1" t="s">
        <v>51</v>
      </c>
      <c r="B13" s="1" t="s">
        <v>300</v>
      </c>
      <c r="D13" s="1" t="s">
        <v>246</v>
      </c>
      <c r="E13" s="1" t="s">
        <v>254</v>
      </c>
    </row>
    <row r="14" spans="1:8" ht="29" x14ac:dyDescent="0.35">
      <c r="A14" s="1" t="s">
        <v>5</v>
      </c>
      <c r="B14" s="1" t="s">
        <v>300</v>
      </c>
      <c r="D14" s="1" t="s">
        <v>210</v>
      </c>
      <c r="E14" s="1" t="s">
        <v>254</v>
      </c>
    </row>
    <row r="15" spans="1:8" ht="29" x14ac:dyDescent="0.35">
      <c r="A15" s="1" t="s">
        <v>37</v>
      </c>
      <c r="B15" s="1" t="s">
        <v>300</v>
      </c>
      <c r="D15" s="1" t="s">
        <v>172</v>
      </c>
      <c r="E15" s="1" t="s">
        <v>255</v>
      </c>
    </row>
    <row r="16" spans="1:8" ht="174" x14ac:dyDescent="0.35">
      <c r="A16" s="1" t="s">
        <v>5</v>
      </c>
      <c r="B16" s="1" t="s">
        <v>300</v>
      </c>
      <c r="D16" s="1" t="s">
        <v>184</v>
      </c>
      <c r="E16" s="1" t="s">
        <v>255</v>
      </c>
    </row>
    <row r="17" spans="1:5" ht="29" x14ac:dyDescent="0.35">
      <c r="A17" s="1" t="s">
        <v>239</v>
      </c>
      <c r="B17" s="1" t="s">
        <v>300</v>
      </c>
      <c r="D17" s="1" t="s">
        <v>180</v>
      </c>
      <c r="E17" s="1" t="s">
        <v>28</v>
      </c>
    </row>
    <row r="18" spans="1:5" ht="58" x14ac:dyDescent="0.35">
      <c r="A18" s="1" t="s">
        <v>310</v>
      </c>
      <c r="B18" s="1" t="s">
        <v>300</v>
      </c>
      <c r="D18" s="1" t="s">
        <v>247</v>
      </c>
      <c r="E18" s="1" t="s">
        <v>28</v>
      </c>
    </row>
    <row r="19" spans="1:5" ht="29" x14ac:dyDescent="0.35">
      <c r="A19" s="1" t="s">
        <v>232</v>
      </c>
      <c r="B19" s="1" t="s">
        <v>300</v>
      </c>
      <c r="D19" s="1" t="s">
        <v>233</v>
      </c>
      <c r="E19" s="1" t="s">
        <v>28</v>
      </c>
    </row>
    <row r="20" spans="1:5" ht="29" x14ac:dyDescent="0.35">
      <c r="A20" s="1" t="s">
        <v>237</v>
      </c>
      <c r="B20" s="1" t="s">
        <v>300</v>
      </c>
      <c r="D20" s="1" t="s">
        <v>9</v>
      </c>
      <c r="E20" s="1" t="s">
        <v>9</v>
      </c>
    </row>
    <row r="21" spans="1:5" ht="24" customHeight="1" x14ac:dyDescent="0.35">
      <c r="A21" s="1" t="s">
        <v>240</v>
      </c>
      <c r="B21" s="1" t="s">
        <v>300</v>
      </c>
      <c r="D21" s="1" t="s">
        <v>127</v>
      </c>
      <c r="E21" s="1" t="s">
        <v>9</v>
      </c>
    </row>
    <row r="22" spans="1:5" ht="29" x14ac:dyDescent="0.35">
      <c r="A22" s="1" t="s">
        <v>1250</v>
      </c>
      <c r="B22" s="1" t="s">
        <v>300</v>
      </c>
      <c r="D22" s="1" t="s">
        <v>241</v>
      </c>
      <c r="E22" s="1" t="s">
        <v>9</v>
      </c>
    </row>
    <row r="23" spans="1:5" ht="29" x14ac:dyDescent="0.35">
      <c r="A23" s="1" t="s">
        <v>141</v>
      </c>
      <c r="B23" s="1" t="s">
        <v>307</v>
      </c>
      <c r="D23" s="1" t="s">
        <v>245</v>
      </c>
      <c r="E23" s="1" t="s">
        <v>9</v>
      </c>
    </row>
    <row r="24" spans="1:5" ht="43.5" x14ac:dyDescent="0.35">
      <c r="A24" s="1" t="s">
        <v>236</v>
      </c>
      <c r="B24" s="1" t="s">
        <v>305</v>
      </c>
      <c r="D24" s="1" t="s">
        <v>112</v>
      </c>
      <c r="E24" s="1" t="s">
        <v>9</v>
      </c>
    </row>
    <row r="25" spans="1:5" ht="43.5" x14ac:dyDescent="0.35">
      <c r="A25" s="1" t="s">
        <v>152</v>
      </c>
      <c r="B25" s="1" t="s">
        <v>301</v>
      </c>
      <c r="D25" s="1" t="s">
        <v>127</v>
      </c>
      <c r="E25" s="1" t="s">
        <v>9</v>
      </c>
    </row>
    <row r="26" spans="1:5" ht="29" x14ac:dyDescent="0.35">
      <c r="A26" s="1" t="s">
        <v>27</v>
      </c>
      <c r="B26" s="1" t="s">
        <v>302</v>
      </c>
      <c r="D26" s="1" t="s">
        <v>139</v>
      </c>
      <c r="E26" s="1" t="s">
        <v>9</v>
      </c>
    </row>
    <row r="27" spans="1:5" ht="29" x14ac:dyDescent="0.35">
      <c r="A27" s="1" t="s">
        <v>238</v>
      </c>
      <c r="B27" s="1" t="s">
        <v>302</v>
      </c>
      <c r="D27" s="1" t="s">
        <v>243</v>
      </c>
      <c r="E27" s="1" t="s">
        <v>9</v>
      </c>
    </row>
    <row r="28" spans="1:5" x14ac:dyDescent="0.35">
      <c r="D28" s="1" t="s">
        <v>244</v>
      </c>
      <c r="E28" s="1" t="s">
        <v>287</v>
      </c>
    </row>
    <row r="29" spans="1:5" x14ac:dyDescent="0.35">
      <c r="D29" s="1" t="s">
        <v>248</v>
      </c>
      <c r="E29" s="1" t="s">
        <v>256</v>
      </c>
    </row>
  </sheetData>
  <sortState xmlns:xlrd2="http://schemas.microsoft.com/office/spreadsheetml/2017/richdata2" ref="D3:E29">
    <sortCondition ref="E3:E29"/>
  </sortState>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21172B48-CBCE-4225-84A0-A37AA47B0624}">
          <x14:formula1>
            <xm:f>Lists_Dec1!$C$3:$C$13</xm:f>
          </x14:formula1>
          <xm:sqref>H3:H6</xm:sqref>
        </x14:dataValidation>
        <x14:dataValidation type="list" allowBlank="1" showInputMessage="1" showErrorMessage="1" xr:uid="{EF5221B3-FC0A-4238-B758-B7E72C96DB44}">
          <x14:formula1>
            <xm:f>Lists_Dec1!$B$3:$B$11</xm:f>
          </x14:formula1>
          <xm:sqref>E3:E12 E14:E16 E18:E29 E31:E41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B3583-A43C-4A77-9484-3FAD44EF9229}">
  <sheetPr>
    <tabColor theme="4"/>
  </sheetPr>
  <dimension ref="B1:G45"/>
  <sheetViews>
    <sheetView showGridLines="0" workbookViewId="0">
      <pane xSplit="2" ySplit="3" topLeftCell="F4" activePane="bottomRight" state="frozen"/>
      <selection pane="topRight" activeCell="C1" sqref="C1"/>
      <selection pane="bottomLeft" activeCell="A4" sqref="A4"/>
      <selection pane="bottomRight" activeCell="G7" sqref="G7:G8"/>
    </sheetView>
  </sheetViews>
  <sheetFormatPr defaultRowHeight="14.5" x14ac:dyDescent="0.35"/>
  <cols>
    <col min="1" max="1" width="3" customWidth="1"/>
    <col min="2" max="2" width="38.36328125" customWidth="1"/>
    <col min="3" max="4" width="27" customWidth="1"/>
    <col min="5" max="5" width="26.6328125" customWidth="1"/>
    <col min="6" max="6" width="24.453125" customWidth="1"/>
    <col min="7" max="7" width="61.1796875" customWidth="1"/>
  </cols>
  <sheetData>
    <row r="1" spans="2:7" ht="15" thickBot="1" x14ac:dyDescent="0.4"/>
    <row r="2" spans="2:7" ht="19" thickBot="1" x14ac:dyDescent="0.4">
      <c r="B2" s="26" t="s">
        <v>2116</v>
      </c>
      <c r="C2" s="27"/>
      <c r="D2" s="27"/>
      <c r="E2" s="27"/>
      <c r="F2" s="27"/>
      <c r="G2" s="38"/>
    </row>
    <row r="3" spans="2:7" ht="58.5" thickBot="1" x14ac:dyDescent="0.4">
      <c r="B3" s="29" t="s">
        <v>311</v>
      </c>
      <c r="C3" s="32" t="s">
        <v>1085</v>
      </c>
      <c r="D3" s="32" t="s">
        <v>1417</v>
      </c>
      <c r="E3" s="32" t="s">
        <v>1087</v>
      </c>
      <c r="F3" s="65" t="s">
        <v>1450</v>
      </c>
      <c r="G3" s="64" t="s">
        <v>320</v>
      </c>
    </row>
    <row r="4" spans="2:7" ht="14.5" customHeight="1" x14ac:dyDescent="0.35">
      <c r="B4" s="107" t="s">
        <v>2226</v>
      </c>
      <c r="C4" s="25" t="s">
        <v>1452</v>
      </c>
      <c r="D4" s="25" t="s">
        <v>1460</v>
      </c>
      <c r="E4" s="25" t="s">
        <v>2128</v>
      </c>
      <c r="F4" s="25" t="s">
        <v>1035</v>
      </c>
      <c r="G4" s="103" t="s">
        <v>2035</v>
      </c>
    </row>
    <row r="5" spans="2:7" ht="29" x14ac:dyDescent="0.35">
      <c r="B5" s="102"/>
      <c r="C5" s="99" t="s">
        <v>2155</v>
      </c>
      <c r="D5" t="s">
        <v>2209</v>
      </c>
      <c r="E5" s="24" t="s">
        <v>1464</v>
      </c>
      <c r="F5" s="24" t="s">
        <v>2146</v>
      </c>
      <c r="G5" s="104"/>
    </row>
    <row r="6" spans="2:7" x14ac:dyDescent="0.35">
      <c r="B6" s="102"/>
      <c r="C6" s="99"/>
      <c r="D6" s="24" t="s">
        <v>1461</v>
      </c>
      <c r="E6" s="24" t="s">
        <v>2142</v>
      </c>
      <c r="F6" s="24" t="s">
        <v>2210</v>
      </c>
      <c r="G6" s="41" t="s">
        <v>2036</v>
      </c>
    </row>
    <row r="7" spans="2:7" ht="14.5" customHeight="1" x14ac:dyDescent="0.35">
      <c r="B7" s="102"/>
      <c r="C7" s="24" t="s">
        <v>2143</v>
      </c>
      <c r="D7" s="24" t="s">
        <v>1452</v>
      </c>
      <c r="E7" s="24" t="s">
        <v>2156</v>
      </c>
      <c r="F7" s="34" t="s">
        <v>2145</v>
      </c>
      <c r="G7" s="104" t="s">
        <v>2037</v>
      </c>
    </row>
    <row r="8" spans="2:7" x14ac:dyDescent="0.35">
      <c r="B8" s="102"/>
      <c r="C8" s="24" t="s">
        <v>1453</v>
      </c>
      <c r="D8" s="83" t="s">
        <v>2205</v>
      </c>
      <c r="E8" s="24"/>
      <c r="G8" s="104"/>
    </row>
    <row r="9" spans="2:7" x14ac:dyDescent="0.35">
      <c r="B9" s="102"/>
      <c r="C9" s="24" t="s">
        <v>1454</v>
      </c>
      <c r="D9" s="34" t="s">
        <v>1462</v>
      </c>
      <c r="E9" s="24"/>
      <c r="F9" s="19"/>
      <c r="G9" s="41" t="s">
        <v>2038</v>
      </c>
    </row>
    <row r="10" spans="2:7" x14ac:dyDescent="0.35">
      <c r="B10" s="102"/>
      <c r="C10" s="24" t="s">
        <v>1455</v>
      </c>
      <c r="D10" s="24" t="s">
        <v>1453</v>
      </c>
      <c r="E10" s="24"/>
      <c r="F10" s="19"/>
      <c r="G10" s="41"/>
    </row>
    <row r="11" spans="2:7" x14ac:dyDescent="0.35">
      <c r="B11" s="102"/>
      <c r="C11" s="24" t="s">
        <v>2144</v>
      </c>
      <c r="D11" s="24" t="s">
        <v>1457</v>
      </c>
      <c r="E11" s="24"/>
      <c r="F11" s="24"/>
      <c r="G11" s="41"/>
    </row>
    <row r="12" spans="2:7" x14ac:dyDescent="0.35">
      <c r="B12" s="102"/>
      <c r="C12" s="24" t="s">
        <v>1456</v>
      </c>
      <c r="D12" s="24" t="s">
        <v>1463</v>
      </c>
      <c r="E12" s="24"/>
      <c r="F12" s="24"/>
      <c r="G12" s="42"/>
    </row>
    <row r="13" spans="2:7" x14ac:dyDescent="0.35">
      <c r="B13" s="102"/>
      <c r="C13" s="24" t="s">
        <v>1457</v>
      </c>
      <c r="D13" s="24" t="s">
        <v>2206</v>
      </c>
      <c r="E13" s="24"/>
      <c r="F13" s="24"/>
      <c r="G13" s="42"/>
    </row>
    <row r="14" spans="2:7" ht="16.75" customHeight="1" x14ac:dyDescent="0.35">
      <c r="B14" s="102"/>
      <c r="C14" s="24" t="s">
        <v>1458</v>
      </c>
      <c r="D14" s="24" t="s">
        <v>2147</v>
      </c>
      <c r="E14" s="24"/>
      <c r="F14" s="24"/>
      <c r="G14" s="42"/>
    </row>
    <row r="15" spans="2:7" ht="15" thickBot="1" x14ac:dyDescent="0.4">
      <c r="B15" s="102"/>
      <c r="C15" s="34" t="s">
        <v>2163</v>
      </c>
      <c r="D15" s="83" t="s">
        <v>2207</v>
      </c>
      <c r="E15" s="24"/>
      <c r="F15" s="24"/>
      <c r="G15" s="42"/>
    </row>
    <row r="16" spans="2:7" x14ac:dyDescent="0.35">
      <c r="B16" s="16" t="s">
        <v>318</v>
      </c>
      <c r="C16" s="17"/>
      <c r="D16" s="17"/>
      <c r="E16" s="17"/>
      <c r="F16" s="17"/>
      <c r="G16" s="43" t="s">
        <v>324</v>
      </c>
    </row>
    <row r="17" spans="2:7" x14ac:dyDescent="0.35">
      <c r="B17" s="18" t="s">
        <v>1438</v>
      </c>
      <c r="C17" s="30">
        <f>COUNTIF('Strategy 4'!E:E,$B17)</f>
        <v>0</v>
      </c>
      <c r="D17" s="30">
        <f>COUNTIF('Strategy 5'!E:E,$B17)</f>
        <v>6</v>
      </c>
      <c r="E17" s="30">
        <f>COUNTIF('Strategy 6'!E:E,$B17)</f>
        <v>0</v>
      </c>
      <c r="F17" s="19"/>
      <c r="G17" s="44">
        <f t="shared" ref="G17:G32" si="0">SUM(C17:E17)</f>
        <v>6</v>
      </c>
    </row>
    <row r="18" spans="2:7" x14ac:dyDescent="0.35">
      <c r="B18" s="18" t="s">
        <v>1413</v>
      </c>
      <c r="C18" s="30">
        <f>COUNTIF('Strategy 4'!E:E,$B18)</f>
        <v>0</v>
      </c>
      <c r="D18" s="30">
        <f>COUNTIF('Strategy 5'!E:E,$B18)</f>
        <v>7</v>
      </c>
      <c r="E18" s="30">
        <f>COUNTIF('Strategy 6'!E:E,$B18)</f>
        <v>0</v>
      </c>
      <c r="F18" s="19"/>
      <c r="G18" s="44">
        <f t="shared" si="0"/>
        <v>7</v>
      </c>
    </row>
    <row r="19" spans="2:7" x14ac:dyDescent="0.35">
      <c r="B19" s="18" t="s">
        <v>254</v>
      </c>
      <c r="C19" s="30">
        <f>COUNTIF('Strategy 4'!E:E,$B19)</f>
        <v>5</v>
      </c>
      <c r="D19" s="30">
        <f>COUNTIF('Strategy 5'!E:E,$B19)</f>
        <v>0</v>
      </c>
      <c r="E19" s="30">
        <f>COUNTIF('Strategy 6'!E:E,$B19)</f>
        <v>0</v>
      </c>
      <c r="F19" s="19"/>
      <c r="G19" s="44">
        <f t="shared" si="0"/>
        <v>5</v>
      </c>
    </row>
    <row r="20" spans="2:7" x14ac:dyDescent="0.35">
      <c r="B20" s="18" t="s">
        <v>255</v>
      </c>
      <c r="C20" s="30">
        <f>COUNTIF('Strategy 4'!E:E,$B20)</f>
        <v>5</v>
      </c>
      <c r="D20" s="30">
        <f>COUNTIF('Strategy 5'!E:E,$B20)</f>
        <v>10</v>
      </c>
      <c r="E20" s="30">
        <f>COUNTIF('Strategy 6'!E:E,$B20)</f>
        <v>7</v>
      </c>
      <c r="F20" s="19"/>
      <c r="G20" s="44">
        <f t="shared" si="0"/>
        <v>22</v>
      </c>
    </row>
    <row r="21" spans="2:7" x14ac:dyDescent="0.35">
      <c r="B21" s="18" t="s">
        <v>28</v>
      </c>
      <c r="C21" s="30">
        <f>COUNTIF('Strategy 4'!E:E,$B21)</f>
        <v>8</v>
      </c>
      <c r="D21" s="30">
        <f>COUNTIF('Strategy 5'!E:E,$B21)</f>
        <v>10</v>
      </c>
      <c r="E21" s="30">
        <f>COUNTIF('Strategy 6'!E:E,$B21)</f>
        <v>2</v>
      </c>
      <c r="F21" s="19"/>
      <c r="G21" s="44">
        <f t="shared" si="0"/>
        <v>20</v>
      </c>
    </row>
    <row r="22" spans="2:7" x14ac:dyDescent="0.35">
      <c r="B22" s="18" t="s">
        <v>9</v>
      </c>
      <c r="C22" s="30">
        <f>COUNTIF('Strategy 4'!E:E,$B22)</f>
        <v>8</v>
      </c>
      <c r="D22" s="30">
        <f>COUNTIF('Strategy 5'!E:E,$B22)</f>
        <v>8</v>
      </c>
      <c r="E22" s="30">
        <f>COUNTIF('Strategy 6'!E:E,$B22)</f>
        <v>4</v>
      </c>
      <c r="F22" s="19"/>
      <c r="G22" s="44">
        <f t="shared" si="0"/>
        <v>20</v>
      </c>
    </row>
    <row r="23" spans="2:7" x14ac:dyDescent="0.35">
      <c r="B23" s="18" t="s">
        <v>1449</v>
      </c>
      <c r="C23" s="30">
        <f>COUNTIF('Strategy 4'!E:E,$B23)</f>
        <v>0</v>
      </c>
      <c r="D23" s="30">
        <f>COUNTIF('Strategy 5'!E:E,$B23)</f>
        <v>0</v>
      </c>
      <c r="E23" s="30">
        <f>COUNTIF('Strategy 6'!E:E,$B23)</f>
        <v>5</v>
      </c>
      <c r="F23" s="19"/>
      <c r="G23" s="44">
        <f>SUM(C23:E23)</f>
        <v>5</v>
      </c>
    </row>
    <row r="24" spans="2:7" x14ac:dyDescent="0.35">
      <c r="B24" s="18" t="s">
        <v>1412</v>
      </c>
      <c r="C24" s="30">
        <f>COUNTIF('Strategy 4'!E:E,$B24)</f>
        <v>2</v>
      </c>
      <c r="D24" s="30">
        <f>COUNTIF('Strategy 5'!E:E,$B24)</f>
        <v>0</v>
      </c>
      <c r="E24" s="30">
        <f>COUNTIF('Strategy 6'!E:E,$B24)</f>
        <v>0</v>
      </c>
      <c r="F24" s="19"/>
      <c r="G24" s="44">
        <f t="shared" si="0"/>
        <v>2</v>
      </c>
    </row>
    <row r="25" spans="2:7" x14ac:dyDescent="0.35">
      <c r="B25" s="18" t="s">
        <v>1440</v>
      </c>
      <c r="C25" s="30">
        <f>COUNTIF('Strategy 4'!E:E,$B25)</f>
        <v>1</v>
      </c>
      <c r="D25" s="30">
        <f>COUNTIF('Strategy 5'!E:E,$B25)</f>
        <v>4</v>
      </c>
      <c r="E25" s="30">
        <f>COUNTIF('Strategy 6'!E:E,$B25)</f>
        <v>0</v>
      </c>
      <c r="F25" s="19"/>
      <c r="G25" s="44">
        <f t="shared" si="0"/>
        <v>5</v>
      </c>
    </row>
    <row r="26" spans="2:7" x14ac:dyDescent="0.35">
      <c r="B26" s="18" t="s">
        <v>1411</v>
      </c>
      <c r="C26" s="30">
        <f>COUNTIF('Strategy 4'!E:E,$B26)</f>
        <v>2</v>
      </c>
      <c r="D26" s="30">
        <f>COUNTIF('Strategy 5'!E:E,$B26)</f>
        <v>0</v>
      </c>
      <c r="E26" s="30">
        <f>COUNTIF('Strategy 6'!E:E,$B26)</f>
        <v>0</v>
      </c>
      <c r="F26" s="19"/>
      <c r="G26" s="44">
        <f t="shared" si="0"/>
        <v>2</v>
      </c>
    </row>
    <row r="27" spans="2:7" x14ac:dyDescent="0.35">
      <c r="B27" s="18" t="s">
        <v>1415</v>
      </c>
      <c r="C27" s="30">
        <f>COUNTIF('Strategy 4'!E:E,$B27)</f>
        <v>2</v>
      </c>
      <c r="D27" s="30">
        <f>COUNTIF('Strategy 5'!E:E,$B27)</f>
        <v>1</v>
      </c>
      <c r="E27" s="30">
        <f>COUNTIF('Strategy 6'!E:E,$B27)</f>
        <v>0</v>
      </c>
      <c r="F27" s="19"/>
      <c r="G27" s="44">
        <f t="shared" si="0"/>
        <v>3</v>
      </c>
    </row>
    <row r="28" spans="2:7" x14ac:dyDescent="0.35">
      <c r="B28" s="18" t="s">
        <v>1442</v>
      </c>
      <c r="C28" s="30">
        <f>COUNTIF('Strategy 4'!E:E,$B28)</f>
        <v>1</v>
      </c>
      <c r="D28" s="30">
        <f>COUNTIF('Strategy 5'!E:E,$B28)</f>
        <v>5</v>
      </c>
      <c r="E28" s="30">
        <f>COUNTIF('Strategy 6'!E:E,$B28)</f>
        <v>0</v>
      </c>
      <c r="F28" s="19"/>
      <c r="G28" s="44">
        <f t="shared" si="0"/>
        <v>6</v>
      </c>
    </row>
    <row r="29" spans="2:7" x14ac:dyDescent="0.35">
      <c r="B29" s="18" t="s">
        <v>1448</v>
      </c>
      <c r="C29" s="30">
        <f>COUNTIF('Strategy 4'!E:E,$B29)</f>
        <v>1</v>
      </c>
      <c r="D29" s="30">
        <f>COUNTIF('Strategy 5'!E:E,$B29)</f>
        <v>0</v>
      </c>
      <c r="E29" s="30">
        <f>COUNTIF('Strategy 6'!E:E,$B29)</f>
        <v>5</v>
      </c>
      <c r="F29" s="19"/>
      <c r="G29" s="44">
        <f t="shared" si="0"/>
        <v>6</v>
      </c>
    </row>
    <row r="30" spans="2:7" x14ac:dyDescent="0.35">
      <c r="B30" s="18" t="s">
        <v>1416</v>
      </c>
      <c r="C30" s="30">
        <f>COUNTIF('Strategy 4'!E:E,$B30)</f>
        <v>3</v>
      </c>
      <c r="D30" s="30">
        <f>COUNTIF('Strategy 5'!E:E,$B30)</f>
        <v>1</v>
      </c>
      <c r="E30" s="30">
        <f>COUNTIF('Strategy 6'!E:E,$B30)</f>
        <v>0</v>
      </c>
      <c r="F30" s="19"/>
      <c r="G30" s="44">
        <f t="shared" si="0"/>
        <v>4</v>
      </c>
    </row>
    <row r="31" spans="2:7" x14ac:dyDescent="0.35">
      <c r="B31" s="18" t="s">
        <v>287</v>
      </c>
      <c r="C31" s="30">
        <f>COUNTIF('Strategy 4'!E:E,$B31)</f>
        <v>7</v>
      </c>
      <c r="D31" s="30">
        <f>COUNTIF('Strategy 5'!E:E,$B31)</f>
        <v>0</v>
      </c>
      <c r="E31" s="30">
        <f>COUNTIF('Strategy 6'!E:E,$B31)</f>
        <v>1</v>
      </c>
      <c r="F31" s="19"/>
      <c r="G31" s="44">
        <f t="shared" si="0"/>
        <v>8</v>
      </c>
    </row>
    <row r="32" spans="2:7" x14ac:dyDescent="0.35">
      <c r="B32" s="18" t="s">
        <v>1441</v>
      </c>
      <c r="C32" s="30">
        <f>COUNTIF('Strategy 4'!E:E,$B32)</f>
        <v>3</v>
      </c>
      <c r="D32" s="30">
        <f>COUNTIF('Strategy 5'!E:E,$B32)</f>
        <v>5</v>
      </c>
      <c r="E32" s="30">
        <f>COUNTIF('Strategy 6'!E:E,$B32)</f>
        <v>4</v>
      </c>
      <c r="F32" s="19"/>
      <c r="G32" s="44">
        <f t="shared" si="0"/>
        <v>12</v>
      </c>
    </row>
    <row r="33" spans="2:7" ht="15" thickBot="1" x14ac:dyDescent="0.4">
      <c r="B33" s="20" t="s">
        <v>256</v>
      </c>
      <c r="C33" s="31">
        <f>COUNTIF('Strategy 4'!E:E,$B33)</f>
        <v>0</v>
      </c>
      <c r="D33" s="31">
        <f>COUNTIF('Strategy 5'!E:E,$B33)</f>
        <v>2</v>
      </c>
      <c r="E33" s="31">
        <f>COUNTIF('Strategy 6'!E:E,$B33)</f>
        <v>2</v>
      </c>
      <c r="F33" s="21"/>
      <c r="G33" s="45">
        <f>SUM(C33:E33)</f>
        <v>4</v>
      </c>
    </row>
    <row r="34" spans="2:7" x14ac:dyDescent="0.35">
      <c r="B34" s="16" t="s">
        <v>319</v>
      </c>
      <c r="C34" s="33"/>
      <c r="D34" s="33"/>
      <c r="E34" s="33"/>
      <c r="F34" s="17"/>
      <c r="G34" s="43" t="s">
        <v>324</v>
      </c>
    </row>
    <row r="35" spans="2:7" x14ac:dyDescent="0.35">
      <c r="B35" s="18" t="s">
        <v>261</v>
      </c>
      <c r="C35" s="30">
        <f>COUNTIF('Strategy 4'!H:H,$B35)</f>
        <v>6</v>
      </c>
      <c r="D35" s="30">
        <f>COUNTIF('Strategy 5'!H:H,$B35)</f>
        <v>3</v>
      </c>
      <c r="E35" s="30">
        <f>COUNTIF('Strategy 6'!H:H,$B35)</f>
        <v>4</v>
      </c>
      <c r="F35" s="19"/>
      <c r="G35" s="44">
        <f>SUM(C35:E35)</f>
        <v>13</v>
      </c>
    </row>
    <row r="36" spans="2:7" x14ac:dyDescent="0.35">
      <c r="B36" s="18" t="s">
        <v>258</v>
      </c>
      <c r="C36" s="30">
        <f>COUNTIF('Strategy 4'!H:H,$B36)</f>
        <v>4</v>
      </c>
      <c r="D36" s="30">
        <f>COUNTIF('Strategy 5'!H:H,$B36)</f>
        <v>4</v>
      </c>
      <c r="E36" s="30">
        <f>COUNTIF('Strategy 6'!H:H,$B36)</f>
        <v>0</v>
      </c>
      <c r="F36" s="19"/>
      <c r="G36" s="44">
        <f t="shared" ref="G36:G44" si="1">SUM(C36:E36)</f>
        <v>8</v>
      </c>
    </row>
    <row r="37" spans="2:7" x14ac:dyDescent="0.35">
      <c r="B37" s="18" t="s">
        <v>293</v>
      </c>
      <c r="C37" s="30">
        <f>COUNTIF('Strategy 4'!H:H,$B37)</f>
        <v>6</v>
      </c>
      <c r="D37" s="30">
        <f>COUNTIF('Strategy 5'!H:H,$B37)</f>
        <v>1</v>
      </c>
      <c r="E37" s="30">
        <f>COUNTIF('Strategy 6'!H:H,$B37)</f>
        <v>2</v>
      </c>
      <c r="F37" s="19"/>
      <c r="G37" s="44">
        <f t="shared" si="1"/>
        <v>9</v>
      </c>
    </row>
    <row r="38" spans="2:7" x14ac:dyDescent="0.35">
      <c r="B38" s="18" t="s">
        <v>286</v>
      </c>
      <c r="C38" s="30">
        <f>COUNTIF('Strategy 4'!H:H,$B38)</f>
        <v>3</v>
      </c>
      <c r="D38" s="30">
        <f>COUNTIF('Strategy 5'!H:H,$B38)</f>
        <v>2</v>
      </c>
      <c r="E38" s="30">
        <f>COUNTIF('Strategy 6'!H:H,$B38)</f>
        <v>4</v>
      </c>
      <c r="F38" s="19"/>
      <c r="G38" s="44">
        <f t="shared" si="1"/>
        <v>9</v>
      </c>
    </row>
    <row r="39" spans="2:7" x14ac:dyDescent="0.35">
      <c r="B39" s="18" t="s">
        <v>260</v>
      </c>
      <c r="C39" s="30">
        <f>COUNTIF('Strategy 4'!H:H,$B39)</f>
        <v>2</v>
      </c>
      <c r="D39" s="30">
        <f>COUNTIF('Strategy 5'!H:H,$B39)</f>
        <v>0</v>
      </c>
      <c r="E39" s="30">
        <f>COUNTIF('Strategy 6'!H:H,$B39)</f>
        <v>3</v>
      </c>
      <c r="F39" s="19"/>
      <c r="G39" s="44">
        <f t="shared" si="1"/>
        <v>5</v>
      </c>
    </row>
    <row r="40" spans="2:7" x14ac:dyDescent="0.35">
      <c r="B40" s="18" t="s">
        <v>259</v>
      </c>
      <c r="C40" s="30">
        <f>COUNTIF('Strategy 4'!H:H,$B40)</f>
        <v>4</v>
      </c>
      <c r="D40" s="30">
        <f>COUNTIF('Strategy 5'!H:H,$B40)</f>
        <v>0</v>
      </c>
      <c r="E40" s="30">
        <f>COUNTIF('Strategy 6'!H:H,$B40)</f>
        <v>7</v>
      </c>
      <c r="F40" s="19"/>
      <c r="G40" s="44">
        <f t="shared" si="1"/>
        <v>11</v>
      </c>
    </row>
    <row r="41" spans="2:7" x14ac:dyDescent="0.35">
      <c r="B41" s="79" t="s">
        <v>292</v>
      </c>
      <c r="C41" s="30">
        <f>COUNTIF('Strategy 4'!H:H,$B41)</f>
        <v>7</v>
      </c>
      <c r="D41" s="30">
        <f>COUNTIF('Strategy 5'!H:H,$B41)</f>
        <v>3</v>
      </c>
      <c r="E41" s="30">
        <f>COUNTIF('Strategy 6'!H:H,$B41)</f>
        <v>2</v>
      </c>
      <c r="F41" s="19"/>
      <c r="G41" s="44">
        <f t="shared" si="1"/>
        <v>12</v>
      </c>
    </row>
    <row r="42" spans="2:7" x14ac:dyDescent="0.35">
      <c r="B42" s="18" t="s">
        <v>294</v>
      </c>
      <c r="C42" s="30">
        <f>COUNTIF('Strategy 4'!H:H,$B42)</f>
        <v>5</v>
      </c>
      <c r="D42" s="30">
        <f>COUNTIF('Strategy 5'!H:H,$B42)</f>
        <v>1</v>
      </c>
      <c r="E42" s="30">
        <f>COUNTIF('Strategy 6'!H:H,$B42)</f>
        <v>0</v>
      </c>
      <c r="F42" s="19"/>
      <c r="G42" s="44">
        <f t="shared" si="1"/>
        <v>6</v>
      </c>
    </row>
    <row r="43" spans="2:7" x14ac:dyDescent="0.35">
      <c r="B43" s="18" t="s">
        <v>1447</v>
      </c>
      <c r="C43" s="30">
        <f>COUNTIF('Strategy 4'!H:H,$B43)</f>
        <v>1</v>
      </c>
      <c r="D43" s="30">
        <f>COUNTIF('Strategy 5'!H:H,$B43)</f>
        <v>2</v>
      </c>
      <c r="E43" s="30">
        <f>COUNTIF('Strategy 6'!H:H,$B43)</f>
        <v>5</v>
      </c>
      <c r="F43" s="19"/>
      <c r="G43" s="44">
        <f t="shared" si="1"/>
        <v>8</v>
      </c>
    </row>
    <row r="44" spans="2:7" x14ac:dyDescent="0.35">
      <c r="B44" s="18" t="s">
        <v>257</v>
      </c>
      <c r="C44" s="30">
        <f>COUNTIF('Strategy 4'!H:H,$B44)</f>
        <v>4</v>
      </c>
      <c r="D44" s="30">
        <f>COUNTIF('Strategy 5'!H:H,$B44)</f>
        <v>6</v>
      </c>
      <c r="E44" s="30">
        <f>COUNTIF('Strategy 6'!H:H,$B44)</f>
        <v>1</v>
      </c>
      <c r="F44" s="19"/>
      <c r="G44" s="44">
        <f t="shared" si="1"/>
        <v>11</v>
      </c>
    </row>
    <row r="45" spans="2:7" ht="15" thickBot="1" x14ac:dyDescent="0.4">
      <c r="B45" s="20" t="s">
        <v>256</v>
      </c>
      <c r="C45" s="31">
        <f>COUNTIF('Strategy 4'!H:H,$B45)</f>
        <v>0</v>
      </c>
      <c r="D45" s="31">
        <f>COUNTIF('Strategy 5'!H:H,$B45)</f>
        <v>0</v>
      </c>
      <c r="E45" s="31">
        <f>COUNTIF('Strategy 6'!H:H,$B45)</f>
        <v>1</v>
      </c>
      <c r="F45" s="21"/>
      <c r="G45" s="45">
        <f>SUM(C45:E45)</f>
        <v>1</v>
      </c>
    </row>
  </sheetData>
  <sortState xmlns:xlrd2="http://schemas.microsoft.com/office/spreadsheetml/2017/richdata2" ref="B35:G44">
    <sortCondition ref="B35:B44"/>
  </sortState>
  <conditionalFormatting sqref="C17:G45">
    <cfRule type="dataBar" priority="9">
      <dataBar>
        <cfvo type="min"/>
        <cfvo type="max"/>
        <color rgb="FF638EC6"/>
      </dataBar>
      <extLst>
        <ext xmlns:x14="http://schemas.microsoft.com/office/spreadsheetml/2009/9/main" uri="{B025F937-C7B1-47D3-B67F-A62EFF666E3E}">
          <x14:id>{7CE338ED-78E7-46AE-9733-51CFD188D140}</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7CE338ED-78E7-46AE-9733-51CFD188D140}">
            <x14:dataBar minLength="0" maxLength="100" border="1" negativeBarBorderColorSameAsPositive="0">
              <x14:cfvo type="autoMin"/>
              <x14:cfvo type="autoMax"/>
              <x14:borderColor rgb="FF638EC6"/>
              <x14:negativeFillColor rgb="FFFF0000"/>
              <x14:negativeBorderColor rgb="FFFF0000"/>
              <x14:axisColor rgb="FF000000"/>
            </x14:dataBar>
          </x14:cfRule>
          <xm:sqref>C17:G45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66D9F-1F49-4F5D-86FD-5DE34BF40CFA}">
  <sheetPr>
    <tabColor theme="9" tint="0.79998168889431442"/>
  </sheetPr>
  <dimension ref="A1:H50"/>
  <sheetViews>
    <sheetView workbookViewId="0"/>
  </sheetViews>
  <sheetFormatPr defaultRowHeight="14.5" x14ac:dyDescent="0.35"/>
  <cols>
    <col min="1" max="1" width="55.90625" style="1" customWidth="1"/>
    <col min="2" max="2" width="21.08984375" style="1" customWidth="1"/>
    <col min="3" max="3" width="2.36328125" style="9" customWidth="1"/>
    <col min="4" max="4" width="48.36328125" style="1" customWidth="1"/>
    <col min="5" max="5" width="32" style="1" customWidth="1"/>
    <col min="6" max="6" width="2" style="9" customWidth="1"/>
    <col min="7" max="7" width="39.90625" style="1" customWidth="1"/>
    <col min="8" max="8" width="38.453125" customWidth="1"/>
  </cols>
  <sheetData>
    <row r="1" spans="1:8" s="3" customFormat="1" ht="25.5" customHeight="1" x14ac:dyDescent="0.35">
      <c r="A1" s="6" t="s">
        <v>1085</v>
      </c>
      <c r="B1" s="6"/>
      <c r="C1" s="4"/>
      <c r="D1" s="4"/>
      <c r="E1" s="4"/>
      <c r="F1" s="4"/>
      <c r="G1" s="4"/>
    </row>
    <row r="2" spans="1:8" x14ac:dyDescent="0.35">
      <c r="A2" s="5" t="s">
        <v>1</v>
      </c>
      <c r="B2" s="2" t="s">
        <v>271</v>
      </c>
      <c r="C2" s="11"/>
      <c r="D2" s="2" t="s">
        <v>251</v>
      </c>
      <c r="E2" s="5" t="s">
        <v>263</v>
      </c>
      <c r="F2" s="8"/>
      <c r="G2" s="5" t="s">
        <v>2</v>
      </c>
      <c r="H2" s="5" t="s">
        <v>264</v>
      </c>
    </row>
    <row r="3" spans="1:8" ht="28.5" customHeight="1" x14ac:dyDescent="0.35">
      <c r="A3" s="1" t="s">
        <v>1104</v>
      </c>
      <c r="B3" s="1" t="s">
        <v>276</v>
      </c>
      <c r="D3" s="1" t="s">
        <v>1155</v>
      </c>
      <c r="E3" s="1" t="s">
        <v>254</v>
      </c>
      <c r="G3" s="1" t="s">
        <v>1199</v>
      </c>
      <c r="H3" s="14" t="s">
        <v>261</v>
      </c>
    </row>
    <row r="4" spans="1:8" ht="29" x14ac:dyDescent="0.35">
      <c r="A4" s="1" t="s">
        <v>1161</v>
      </c>
      <c r="B4" s="1" t="s">
        <v>1414</v>
      </c>
      <c r="D4" s="1" t="s">
        <v>1157</v>
      </c>
      <c r="E4" s="1" t="s">
        <v>254</v>
      </c>
      <c r="G4" s="1" t="s">
        <v>1213</v>
      </c>
      <c r="H4" t="s">
        <v>261</v>
      </c>
    </row>
    <row r="5" spans="1:8" ht="33" customHeight="1" x14ac:dyDescent="0.35">
      <c r="A5" s="1" t="s">
        <v>1092</v>
      </c>
      <c r="B5" s="13" t="s">
        <v>1414</v>
      </c>
      <c r="D5" s="1" t="s">
        <v>1172</v>
      </c>
      <c r="E5" s="1" t="s">
        <v>254</v>
      </c>
      <c r="G5" s="1" t="s">
        <v>1226</v>
      </c>
      <c r="H5" t="s">
        <v>261</v>
      </c>
    </row>
    <row r="6" spans="1:8" ht="26.25" customHeight="1" x14ac:dyDescent="0.35">
      <c r="A6" s="1" t="s">
        <v>1297</v>
      </c>
      <c r="B6" s="1" t="s">
        <v>1414</v>
      </c>
      <c r="D6" s="1" t="s">
        <v>1187</v>
      </c>
      <c r="E6" s="1" t="s">
        <v>254</v>
      </c>
      <c r="G6" s="1" t="s">
        <v>1230</v>
      </c>
      <c r="H6" t="s">
        <v>261</v>
      </c>
    </row>
    <row r="7" spans="1:8" x14ac:dyDescent="0.35">
      <c r="A7" s="1" t="s">
        <v>1117</v>
      </c>
      <c r="B7" s="1" t="s">
        <v>1239</v>
      </c>
      <c r="D7" s="1" t="s">
        <v>1170</v>
      </c>
      <c r="E7" s="1" t="s">
        <v>254</v>
      </c>
      <c r="G7" s="1" t="s">
        <v>1232</v>
      </c>
      <c r="H7" t="s">
        <v>261</v>
      </c>
    </row>
    <row r="8" spans="1:8" ht="29" x14ac:dyDescent="0.35">
      <c r="A8" s="1" t="s">
        <v>1094</v>
      </c>
      <c r="B8" s="1" t="s">
        <v>1239</v>
      </c>
      <c r="D8" s="1" t="s">
        <v>1163</v>
      </c>
      <c r="E8" s="1" t="s">
        <v>255</v>
      </c>
      <c r="G8" s="1" t="s">
        <v>1146</v>
      </c>
      <c r="H8" s="13" t="s">
        <v>261</v>
      </c>
    </row>
    <row r="9" spans="1:8" ht="29" x14ac:dyDescent="0.35">
      <c r="A9" s="1" t="s">
        <v>1136</v>
      </c>
      <c r="B9" s="1" t="s">
        <v>1239</v>
      </c>
      <c r="D9" s="1" t="s">
        <v>1177</v>
      </c>
      <c r="E9" s="1" t="s">
        <v>255</v>
      </c>
      <c r="G9" s="1" t="s">
        <v>1203</v>
      </c>
      <c r="H9" t="s">
        <v>258</v>
      </c>
    </row>
    <row r="10" spans="1:8" ht="29" x14ac:dyDescent="0.35">
      <c r="A10" s="1" t="s">
        <v>167</v>
      </c>
      <c r="B10" s="1" t="s">
        <v>1239</v>
      </c>
      <c r="D10" s="1" t="s">
        <v>1178</v>
      </c>
      <c r="E10" s="1" t="s">
        <v>255</v>
      </c>
      <c r="G10" s="1" t="s">
        <v>1214</v>
      </c>
      <c r="H10" t="s">
        <v>258</v>
      </c>
    </row>
    <row r="11" spans="1:8" ht="29" x14ac:dyDescent="0.35">
      <c r="A11" s="1" t="s">
        <v>1105</v>
      </c>
      <c r="B11" s="1" t="s">
        <v>272</v>
      </c>
      <c r="D11" s="1" t="s">
        <v>1182</v>
      </c>
      <c r="E11" s="1" t="s">
        <v>255</v>
      </c>
      <c r="G11" s="1" t="s">
        <v>1216</v>
      </c>
      <c r="H11" t="s">
        <v>258</v>
      </c>
    </row>
    <row r="12" spans="1:8" x14ac:dyDescent="0.35">
      <c r="A12" s="1" t="s">
        <v>272</v>
      </c>
      <c r="B12" s="1" t="s">
        <v>272</v>
      </c>
      <c r="D12" s="1" t="s">
        <v>1110</v>
      </c>
      <c r="E12" s="1" t="s">
        <v>255</v>
      </c>
      <c r="G12" s="1" t="s">
        <v>1216</v>
      </c>
      <c r="H12" t="s">
        <v>258</v>
      </c>
    </row>
    <row r="13" spans="1:8" ht="43.5" x14ac:dyDescent="0.35">
      <c r="A13" s="1" t="s">
        <v>1133</v>
      </c>
      <c r="B13" s="1" t="s">
        <v>272</v>
      </c>
      <c r="D13" s="1" t="s">
        <v>1156</v>
      </c>
      <c r="E13" s="1" t="s">
        <v>28</v>
      </c>
      <c r="G13" s="1" t="s">
        <v>1200</v>
      </c>
      <c r="H13" t="s">
        <v>293</v>
      </c>
    </row>
    <row r="14" spans="1:8" ht="29" x14ac:dyDescent="0.35">
      <c r="A14" s="1" t="s">
        <v>1118</v>
      </c>
      <c r="B14" s="1" t="s">
        <v>272</v>
      </c>
      <c r="D14" s="1" t="s">
        <v>1165</v>
      </c>
      <c r="E14" s="1" t="s">
        <v>28</v>
      </c>
      <c r="G14" s="1" t="s">
        <v>1218</v>
      </c>
      <c r="H14" t="s">
        <v>293</v>
      </c>
    </row>
    <row r="15" spans="1:8" x14ac:dyDescent="0.35">
      <c r="A15" s="1" t="s">
        <v>1099</v>
      </c>
      <c r="B15" s="1" t="s">
        <v>272</v>
      </c>
      <c r="D15" s="1" t="s">
        <v>1171</v>
      </c>
      <c r="E15" s="1" t="s">
        <v>28</v>
      </c>
      <c r="G15" s="1" t="s">
        <v>1224</v>
      </c>
      <c r="H15" t="s">
        <v>293</v>
      </c>
    </row>
    <row r="16" spans="1:8" x14ac:dyDescent="0.35">
      <c r="A16" s="1" t="s">
        <v>1140</v>
      </c>
      <c r="B16" s="1" t="s">
        <v>1451</v>
      </c>
      <c r="D16" s="1" t="s">
        <v>1195</v>
      </c>
      <c r="E16" s="1" t="s">
        <v>28</v>
      </c>
      <c r="G16" s="1" t="s">
        <v>1225</v>
      </c>
      <c r="H16" t="s">
        <v>293</v>
      </c>
    </row>
    <row r="17" spans="1:8" ht="29" x14ac:dyDescent="0.35">
      <c r="A17" s="1" t="s">
        <v>1103</v>
      </c>
      <c r="B17" s="1" t="s">
        <v>1236</v>
      </c>
      <c r="D17" s="1" t="s">
        <v>1127</v>
      </c>
      <c r="E17" s="13" t="s">
        <v>28</v>
      </c>
      <c r="G17" s="1" t="s">
        <v>1234</v>
      </c>
      <c r="H17" t="s">
        <v>293</v>
      </c>
    </row>
    <row r="18" spans="1:8" ht="29" x14ac:dyDescent="0.35">
      <c r="A18" s="1" t="s">
        <v>1089</v>
      </c>
      <c r="B18" s="1" t="s">
        <v>1236</v>
      </c>
      <c r="D18" s="1" t="s">
        <v>1101</v>
      </c>
      <c r="E18" s="13" t="s">
        <v>28</v>
      </c>
      <c r="G18" s="1" t="s">
        <v>1235</v>
      </c>
      <c r="H18" t="s">
        <v>293</v>
      </c>
    </row>
    <row r="19" spans="1:8" ht="29" x14ac:dyDescent="0.35">
      <c r="A19" s="1" t="s">
        <v>1128</v>
      </c>
      <c r="B19" s="1" t="s">
        <v>1242</v>
      </c>
      <c r="D19" s="1" t="s">
        <v>1124</v>
      </c>
      <c r="E19" s="13" t="s">
        <v>28</v>
      </c>
      <c r="G19" s="1" t="s">
        <v>1197</v>
      </c>
      <c r="H19" t="s">
        <v>286</v>
      </c>
    </row>
    <row r="20" spans="1:8" ht="29" x14ac:dyDescent="0.35">
      <c r="A20" s="1" t="s">
        <v>343</v>
      </c>
      <c r="B20" s="1" t="s">
        <v>1242</v>
      </c>
      <c r="D20" s="1" t="s">
        <v>1139</v>
      </c>
      <c r="E20" t="s">
        <v>28</v>
      </c>
      <c r="G20" s="1" t="s">
        <v>1204</v>
      </c>
      <c r="H20" t="s">
        <v>286</v>
      </c>
    </row>
    <row r="21" spans="1:8" ht="45.75" customHeight="1" x14ac:dyDescent="0.35">
      <c r="A21" s="1" t="s">
        <v>1108</v>
      </c>
      <c r="B21" s="1" t="s">
        <v>1240</v>
      </c>
      <c r="D21" s="1" t="s">
        <v>1149</v>
      </c>
      <c r="E21" s="1" t="s">
        <v>9</v>
      </c>
      <c r="G21" s="1" t="s">
        <v>1205</v>
      </c>
      <c r="H21" t="s">
        <v>286</v>
      </c>
    </row>
    <row r="22" spans="1:8" ht="29" x14ac:dyDescent="0.35">
      <c r="A22" s="1" t="s">
        <v>1093</v>
      </c>
      <c r="B22" s="1" t="s">
        <v>1240</v>
      </c>
      <c r="D22" s="1" t="s">
        <v>1151</v>
      </c>
      <c r="E22" s="1" t="s">
        <v>9</v>
      </c>
      <c r="G22" s="1" t="s">
        <v>1210</v>
      </c>
      <c r="H22" t="s">
        <v>260</v>
      </c>
    </row>
    <row r="23" spans="1:8" ht="43.5" x14ac:dyDescent="0.35">
      <c r="A23" s="1" t="s">
        <v>1113</v>
      </c>
      <c r="B23" s="1" t="s">
        <v>1240</v>
      </c>
      <c r="D23" s="1" t="s">
        <v>1153</v>
      </c>
      <c r="E23" s="1" t="s">
        <v>9</v>
      </c>
      <c r="G23" s="1" t="s">
        <v>1227</v>
      </c>
      <c r="H23" t="s">
        <v>260</v>
      </c>
    </row>
    <row r="24" spans="1:8" ht="29" x14ac:dyDescent="0.35">
      <c r="A24" s="1" t="s">
        <v>1141</v>
      </c>
      <c r="B24" s="1" t="s">
        <v>1241</v>
      </c>
      <c r="D24" s="1" t="s">
        <v>1160</v>
      </c>
      <c r="E24" s="1" t="s">
        <v>9</v>
      </c>
      <c r="G24" s="1" t="s">
        <v>1206</v>
      </c>
      <c r="H24" t="s">
        <v>259</v>
      </c>
    </row>
    <row r="25" spans="1:8" ht="29" x14ac:dyDescent="0.35">
      <c r="A25" s="1" t="s">
        <v>1131</v>
      </c>
      <c r="B25" s="1" t="s">
        <v>1237</v>
      </c>
      <c r="D25" s="1" t="s">
        <v>1166</v>
      </c>
      <c r="E25" s="1" t="s">
        <v>9</v>
      </c>
      <c r="G25" s="1" t="s">
        <v>1207</v>
      </c>
      <c r="H25" t="s">
        <v>259</v>
      </c>
    </row>
    <row r="26" spans="1:8" ht="29" x14ac:dyDescent="0.35">
      <c r="A26" s="1" t="s">
        <v>1106</v>
      </c>
      <c r="B26" s="1" t="s">
        <v>1237</v>
      </c>
      <c r="D26" s="1" t="s">
        <v>1188</v>
      </c>
      <c r="E26" s="1" t="s">
        <v>9</v>
      </c>
      <c r="G26" s="1" t="s">
        <v>1217</v>
      </c>
      <c r="H26" t="s">
        <v>259</v>
      </c>
    </row>
    <row r="27" spans="1:8" ht="29" x14ac:dyDescent="0.35">
      <c r="A27" s="1" t="s">
        <v>1096</v>
      </c>
      <c r="B27" s="1" t="s">
        <v>1237</v>
      </c>
      <c r="D27" s="1" t="s">
        <v>163</v>
      </c>
      <c r="E27" s="1" t="s">
        <v>9</v>
      </c>
      <c r="G27" s="1" t="s">
        <v>1223</v>
      </c>
      <c r="H27" t="s">
        <v>259</v>
      </c>
    </row>
    <row r="28" spans="1:8" ht="29" x14ac:dyDescent="0.35">
      <c r="A28" s="1" t="s">
        <v>1272</v>
      </c>
      <c r="B28" s="1" t="s">
        <v>2162</v>
      </c>
      <c r="D28" s="15" t="s">
        <v>84</v>
      </c>
      <c r="E28" s="1" t="s">
        <v>9</v>
      </c>
      <c r="G28" s="1" t="s">
        <v>1211</v>
      </c>
      <c r="H28" t="s">
        <v>292</v>
      </c>
    </row>
    <row r="29" spans="1:8" ht="29" x14ac:dyDescent="0.35">
      <c r="D29" s="1" t="s">
        <v>1148</v>
      </c>
      <c r="E29" s="1" t="s">
        <v>1412</v>
      </c>
      <c r="G29" s="1" t="s">
        <v>1215</v>
      </c>
      <c r="H29" t="s">
        <v>292</v>
      </c>
    </row>
    <row r="30" spans="1:8" x14ac:dyDescent="0.35">
      <c r="D30" s="1" t="s">
        <v>1194</v>
      </c>
      <c r="E30" s="1" t="s">
        <v>1412</v>
      </c>
      <c r="G30" s="1" t="s">
        <v>1219</v>
      </c>
      <c r="H30" t="s">
        <v>292</v>
      </c>
    </row>
    <row r="31" spans="1:8" x14ac:dyDescent="0.35">
      <c r="D31" s="1" t="s">
        <v>1130</v>
      </c>
      <c r="E31" s="13" t="s">
        <v>1440</v>
      </c>
      <c r="G31" s="1" t="s">
        <v>1228</v>
      </c>
      <c r="H31" t="s">
        <v>292</v>
      </c>
    </row>
    <row r="32" spans="1:8" ht="29" x14ac:dyDescent="0.35">
      <c r="D32" s="1" t="s">
        <v>1152</v>
      </c>
      <c r="E32" s="1" t="s">
        <v>1411</v>
      </c>
      <c r="G32" s="1" t="s">
        <v>1229</v>
      </c>
      <c r="H32" t="s">
        <v>292</v>
      </c>
    </row>
    <row r="33" spans="4:8" x14ac:dyDescent="0.35">
      <c r="D33" s="1" t="s">
        <v>1159</v>
      </c>
      <c r="E33" s="1" t="s">
        <v>1411</v>
      </c>
      <c r="G33" s="1" t="s">
        <v>1233</v>
      </c>
      <c r="H33" t="s">
        <v>292</v>
      </c>
    </row>
    <row r="34" spans="4:8" ht="43.5" x14ac:dyDescent="0.35">
      <c r="D34" s="1" t="s">
        <v>1169</v>
      </c>
      <c r="E34" s="1" t="s">
        <v>1415</v>
      </c>
      <c r="G34" s="1" t="s">
        <v>1145</v>
      </c>
      <c r="H34" s="13" t="s">
        <v>292</v>
      </c>
    </row>
    <row r="35" spans="4:8" ht="29" x14ac:dyDescent="0.35">
      <c r="D35" s="1" t="s">
        <v>1193</v>
      </c>
      <c r="E35" s="1" t="s">
        <v>1415</v>
      </c>
      <c r="G35" s="1" t="s">
        <v>1201</v>
      </c>
      <c r="H35" t="s">
        <v>294</v>
      </c>
    </row>
    <row r="36" spans="4:8" ht="29" x14ac:dyDescent="0.35">
      <c r="D36" s="1" t="s">
        <v>352</v>
      </c>
      <c r="E36" s="1" t="s">
        <v>1442</v>
      </c>
      <c r="G36" s="1" t="s">
        <v>1209</v>
      </c>
      <c r="H36" t="s">
        <v>294</v>
      </c>
    </row>
    <row r="37" spans="4:8" ht="29" x14ac:dyDescent="0.35">
      <c r="D37" s="1" t="s">
        <v>1158</v>
      </c>
      <c r="E37" s="1" t="s">
        <v>1448</v>
      </c>
      <c r="G37" s="1" t="s">
        <v>1212</v>
      </c>
      <c r="H37" t="s">
        <v>294</v>
      </c>
    </row>
    <row r="38" spans="4:8" ht="72.5" x14ac:dyDescent="0.35">
      <c r="D38" s="1" t="s">
        <v>1150</v>
      </c>
      <c r="E38" s="1" t="s">
        <v>1416</v>
      </c>
      <c r="G38" s="1" t="s">
        <v>1530</v>
      </c>
      <c r="H38" t="s">
        <v>294</v>
      </c>
    </row>
    <row r="39" spans="4:8" ht="72.5" x14ac:dyDescent="0.35">
      <c r="D39" s="1" t="s">
        <v>1180</v>
      </c>
      <c r="E39" s="1" t="s">
        <v>1416</v>
      </c>
      <c r="G39" s="1" t="s">
        <v>358</v>
      </c>
      <c r="H39" s="1" t="s">
        <v>294</v>
      </c>
    </row>
    <row r="40" spans="4:8" ht="29" x14ac:dyDescent="0.35">
      <c r="D40" s="1" t="s">
        <v>1191</v>
      </c>
      <c r="E40" s="1" t="s">
        <v>1416</v>
      </c>
      <c r="G40" s="1" t="s">
        <v>1208</v>
      </c>
      <c r="H40" t="s">
        <v>1447</v>
      </c>
    </row>
    <row r="41" spans="4:8" ht="39.75" customHeight="1" x14ac:dyDescent="0.35">
      <c r="D41" s="1" t="s">
        <v>1186</v>
      </c>
      <c r="E41" s="1" t="s">
        <v>287</v>
      </c>
      <c r="G41" s="1" t="s">
        <v>1196</v>
      </c>
      <c r="H41" t="s">
        <v>257</v>
      </c>
    </row>
    <row r="42" spans="4:8" ht="29" x14ac:dyDescent="0.35">
      <c r="D42" s="1" t="s">
        <v>1135</v>
      </c>
      <c r="E42" s="13" t="s">
        <v>287</v>
      </c>
      <c r="G42" s="1" t="s">
        <v>1198</v>
      </c>
      <c r="H42" t="s">
        <v>257</v>
      </c>
    </row>
    <row r="43" spans="4:8" ht="32.25" customHeight="1" x14ac:dyDescent="0.35">
      <c r="D43" s="1" t="s">
        <v>1147</v>
      </c>
      <c r="E43" s="1" t="s">
        <v>287</v>
      </c>
      <c r="G43" s="1" t="s">
        <v>1202</v>
      </c>
      <c r="H43" t="s">
        <v>257</v>
      </c>
    </row>
    <row r="44" spans="4:8" x14ac:dyDescent="0.35">
      <c r="D44" s="1" t="s">
        <v>1410</v>
      </c>
      <c r="E44" s="1" t="s">
        <v>287</v>
      </c>
      <c r="G44" s="1" t="s">
        <v>1231</v>
      </c>
      <c r="H44" t="s">
        <v>257</v>
      </c>
    </row>
    <row r="45" spans="4:8" ht="43.5" x14ac:dyDescent="0.35">
      <c r="D45" s="1" t="s">
        <v>1184</v>
      </c>
      <c r="E45" s="1" t="s">
        <v>287</v>
      </c>
    </row>
    <row r="46" spans="4:8" ht="30" customHeight="1" x14ac:dyDescent="0.35">
      <c r="D46" s="1" t="s">
        <v>1192</v>
      </c>
      <c r="E46" s="1" t="s">
        <v>287</v>
      </c>
    </row>
    <row r="47" spans="4:8" ht="29" x14ac:dyDescent="0.35">
      <c r="D47" s="1" t="s">
        <v>1143</v>
      </c>
      <c r="E47" s="13" t="s">
        <v>287</v>
      </c>
    </row>
    <row r="48" spans="4:8" x14ac:dyDescent="0.35">
      <c r="D48" s="1" t="s">
        <v>1220</v>
      </c>
      <c r="E48" t="s">
        <v>1441</v>
      </c>
    </row>
    <row r="49" spans="4:5" x14ac:dyDescent="0.35">
      <c r="D49" s="1" t="s">
        <v>1221</v>
      </c>
      <c r="E49" t="s">
        <v>1441</v>
      </c>
    </row>
    <row r="50" spans="4:5" ht="43.5" x14ac:dyDescent="0.35">
      <c r="D50" s="1" t="s">
        <v>1088</v>
      </c>
      <c r="E50" s="13" t="s">
        <v>1441</v>
      </c>
    </row>
  </sheetData>
  <sortState xmlns:xlrd2="http://schemas.microsoft.com/office/spreadsheetml/2017/richdata2" ref="A3:B28">
    <sortCondition ref="B3:B28"/>
  </sortState>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39503D-6919-4897-9283-3CE397A3313E}">
          <x14:formula1>
            <xm:f>Lists_EnergySupply!$C$3:$C$15</xm:f>
          </x14:formula1>
          <xm:sqref>E41:E43 H3:H44</xm:sqref>
        </x14:dataValidation>
        <x14:dataValidation type="list" allowBlank="1" showInputMessage="1" showErrorMessage="1" xr:uid="{B2578766-FFBD-44DB-B526-299DCA4E8F6D}">
          <x14:formula1>
            <xm:f>Lists_EnergySupply!$B$3:$B$19</xm:f>
          </x14:formula1>
          <xm:sqref>E44:E50 E3:E39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801A0-439B-4747-9619-09FDDC9C94C1}">
  <sheetPr>
    <tabColor theme="9" tint="0.79998168889431442"/>
  </sheetPr>
  <dimension ref="A1:H64"/>
  <sheetViews>
    <sheetView workbookViewId="0"/>
  </sheetViews>
  <sheetFormatPr defaultRowHeight="14.5" x14ac:dyDescent="0.35"/>
  <cols>
    <col min="1" max="1" width="47.54296875" style="1" customWidth="1"/>
    <col min="2" max="2" width="32.81640625" style="1" customWidth="1"/>
    <col min="3" max="3" width="2.36328125" style="9" customWidth="1"/>
    <col min="4" max="4" width="48.36328125" style="1" customWidth="1"/>
    <col min="5" max="5" width="32" style="1" customWidth="1"/>
    <col min="6" max="6" width="2" style="9" customWidth="1"/>
    <col min="7" max="7" width="39.90625" style="1" customWidth="1"/>
    <col min="8" max="8" width="38.453125" customWidth="1"/>
  </cols>
  <sheetData>
    <row r="1" spans="1:8" s="3" customFormat="1" ht="25.5" customHeight="1" x14ac:dyDescent="0.35">
      <c r="A1" s="6" t="s">
        <v>1086</v>
      </c>
      <c r="B1" s="6"/>
      <c r="C1" s="4"/>
      <c r="D1" s="4"/>
      <c r="E1" s="4"/>
      <c r="F1" s="4"/>
      <c r="G1" s="4"/>
    </row>
    <row r="2" spans="1:8" x14ac:dyDescent="0.35">
      <c r="A2" s="5" t="s">
        <v>1</v>
      </c>
      <c r="B2" s="2" t="s">
        <v>271</v>
      </c>
      <c r="C2" s="11"/>
      <c r="D2" s="2" t="s">
        <v>251</v>
      </c>
      <c r="E2" s="5" t="s">
        <v>263</v>
      </c>
      <c r="F2" s="8"/>
      <c r="G2" s="5" t="s">
        <v>2</v>
      </c>
      <c r="H2" s="5" t="s">
        <v>264</v>
      </c>
    </row>
    <row r="3" spans="1:8" ht="29" x14ac:dyDescent="0.35">
      <c r="A3" s="1" t="s">
        <v>1268</v>
      </c>
      <c r="B3" s="1" t="s">
        <v>1435</v>
      </c>
      <c r="D3" s="1" t="s">
        <v>1295</v>
      </c>
      <c r="E3" s="1" t="s">
        <v>1438</v>
      </c>
      <c r="G3" s="1" t="s">
        <v>1334</v>
      </c>
      <c r="H3" t="s">
        <v>261</v>
      </c>
    </row>
    <row r="4" spans="1:8" ht="29" x14ac:dyDescent="0.35">
      <c r="A4" s="1" t="s">
        <v>1265</v>
      </c>
      <c r="B4" s="1" t="s">
        <v>1435</v>
      </c>
      <c r="D4" s="1" t="s">
        <v>1300</v>
      </c>
      <c r="E4" s="1" t="s">
        <v>1438</v>
      </c>
      <c r="G4" s="1" t="s">
        <v>1336</v>
      </c>
      <c r="H4" t="s">
        <v>261</v>
      </c>
    </row>
    <row r="5" spans="1:8" ht="29" x14ac:dyDescent="0.35">
      <c r="A5" s="1" t="s">
        <v>1279</v>
      </c>
      <c r="B5" s="1" t="s">
        <v>1437</v>
      </c>
      <c r="D5" s="1" t="s">
        <v>1305</v>
      </c>
      <c r="E5" s="1" t="s">
        <v>1438</v>
      </c>
      <c r="G5" s="1" t="s">
        <v>1337</v>
      </c>
      <c r="H5" t="s">
        <v>261</v>
      </c>
    </row>
    <row r="6" spans="1:8" ht="72.75" customHeight="1" x14ac:dyDescent="0.35">
      <c r="A6" s="1" t="s">
        <v>1252</v>
      </c>
      <c r="B6" s="1" t="s">
        <v>276</v>
      </c>
      <c r="D6" s="1" t="s">
        <v>1316</v>
      </c>
      <c r="E6" s="1" t="s">
        <v>1438</v>
      </c>
      <c r="G6" s="1" t="s">
        <v>1216</v>
      </c>
      <c r="H6" t="s">
        <v>258</v>
      </c>
    </row>
    <row r="7" spans="1:8" ht="29" x14ac:dyDescent="0.35">
      <c r="A7" s="1" t="s">
        <v>1298</v>
      </c>
      <c r="B7" s="1" t="s">
        <v>61</v>
      </c>
      <c r="D7" s="1" t="s">
        <v>1174</v>
      </c>
      <c r="E7" s="1" t="s">
        <v>1438</v>
      </c>
      <c r="G7" s="1" t="s">
        <v>1339</v>
      </c>
      <c r="H7" t="s">
        <v>258</v>
      </c>
    </row>
    <row r="8" spans="1:8" x14ac:dyDescent="0.35">
      <c r="A8" s="1" t="s">
        <v>1320</v>
      </c>
      <c r="B8" s="1" t="s">
        <v>61</v>
      </c>
      <c r="D8" s="1" t="s">
        <v>1175</v>
      </c>
      <c r="E8" s="1" t="s">
        <v>1438</v>
      </c>
      <c r="G8" s="1" t="s">
        <v>1342</v>
      </c>
      <c r="H8" t="s">
        <v>258</v>
      </c>
    </row>
    <row r="9" spans="1:8" ht="29" x14ac:dyDescent="0.35">
      <c r="A9" s="1" t="s">
        <v>61</v>
      </c>
      <c r="B9" s="1" t="s">
        <v>61</v>
      </c>
      <c r="D9" s="1" t="s">
        <v>1287</v>
      </c>
      <c r="E9" s="1" t="s">
        <v>1413</v>
      </c>
      <c r="G9" s="1" t="s">
        <v>1343</v>
      </c>
      <c r="H9" t="s">
        <v>258</v>
      </c>
    </row>
    <row r="10" spans="1:8" ht="65.25" customHeight="1" x14ac:dyDescent="0.35">
      <c r="A10" s="1" t="s">
        <v>1164</v>
      </c>
      <c r="B10" s="1" t="s">
        <v>61</v>
      </c>
      <c r="D10" s="1" t="s">
        <v>1306</v>
      </c>
      <c r="E10" s="1" t="s">
        <v>1413</v>
      </c>
      <c r="G10" s="1" t="s">
        <v>1331</v>
      </c>
      <c r="H10" s="14" t="s">
        <v>293</v>
      </c>
    </row>
    <row r="11" spans="1:8" ht="72.5" x14ac:dyDescent="0.35">
      <c r="A11" s="1" t="s">
        <v>1116</v>
      </c>
      <c r="B11" s="1" t="s">
        <v>61</v>
      </c>
      <c r="D11" s="1" t="s">
        <v>1319</v>
      </c>
      <c r="E11" s="1" t="s">
        <v>1413</v>
      </c>
      <c r="G11" s="1" t="s">
        <v>1348</v>
      </c>
      <c r="H11" t="s">
        <v>286</v>
      </c>
    </row>
    <row r="12" spans="1:8" ht="32.25" customHeight="1" x14ac:dyDescent="0.35">
      <c r="A12" s="1" t="s">
        <v>204</v>
      </c>
      <c r="B12" s="1" t="s">
        <v>61</v>
      </c>
      <c r="D12" s="1" t="s">
        <v>1254</v>
      </c>
      <c r="E12" s="1" t="s">
        <v>1413</v>
      </c>
      <c r="G12" s="1" t="s">
        <v>1330</v>
      </c>
      <c r="H12" t="s">
        <v>286</v>
      </c>
    </row>
    <row r="13" spans="1:8" ht="29" x14ac:dyDescent="0.35">
      <c r="A13" s="1" t="s">
        <v>61</v>
      </c>
      <c r="B13" s="1" t="s">
        <v>61</v>
      </c>
      <c r="D13" s="1" t="s">
        <v>1277</v>
      </c>
      <c r="E13" s="1" t="s">
        <v>1413</v>
      </c>
      <c r="G13" s="1" t="s">
        <v>1338</v>
      </c>
      <c r="H13" t="s">
        <v>292</v>
      </c>
    </row>
    <row r="14" spans="1:8" ht="29" x14ac:dyDescent="0.35">
      <c r="A14" s="1" t="s">
        <v>199</v>
      </c>
      <c r="B14" s="1" t="s">
        <v>61</v>
      </c>
      <c r="D14" s="1" t="s">
        <v>1095</v>
      </c>
      <c r="E14" s="1" t="s">
        <v>1413</v>
      </c>
      <c r="G14" s="1" t="s">
        <v>1341</v>
      </c>
      <c r="H14" t="s">
        <v>292</v>
      </c>
    </row>
    <row r="15" spans="1:8" ht="29" x14ac:dyDescent="0.35">
      <c r="A15" s="1" t="s">
        <v>1267</v>
      </c>
      <c r="B15" s="1" t="s">
        <v>2208</v>
      </c>
      <c r="D15" s="1" t="s">
        <v>1100</v>
      </c>
      <c r="E15" s="1" t="s">
        <v>1413</v>
      </c>
      <c r="G15" s="1" t="s">
        <v>1347</v>
      </c>
      <c r="H15" t="s">
        <v>292</v>
      </c>
    </row>
    <row r="16" spans="1:8" ht="43.5" x14ac:dyDescent="0.35">
      <c r="A16" s="1" t="s">
        <v>1278</v>
      </c>
      <c r="B16" s="1" t="s">
        <v>2208</v>
      </c>
      <c r="D16" s="1" t="s">
        <v>1290</v>
      </c>
      <c r="E16" s="1" t="s">
        <v>255</v>
      </c>
      <c r="G16" s="1" t="s">
        <v>1329</v>
      </c>
      <c r="H16" t="s">
        <v>294</v>
      </c>
    </row>
    <row r="17" spans="1:8" ht="29" x14ac:dyDescent="0.35">
      <c r="A17" s="1" t="s">
        <v>1275</v>
      </c>
      <c r="B17" s="1" t="s">
        <v>2208</v>
      </c>
      <c r="D17" s="1" t="s">
        <v>1294</v>
      </c>
      <c r="E17" s="1" t="s">
        <v>255</v>
      </c>
      <c r="G17" s="1" t="s">
        <v>1328</v>
      </c>
      <c r="H17" t="s">
        <v>1447</v>
      </c>
    </row>
    <row r="18" spans="1:8" x14ac:dyDescent="0.35">
      <c r="A18" s="1" t="s">
        <v>1248</v>
      </c>
      <c r="B18" s="1" t="s">
        <v>1433</v>
      </c>
      <c r="D18" s="1" t="s">
        <v>1299</v>
      </c>
      <c r="E18" s="1" t="s">
        <v>255</v>
      </c>
      <c r="G18" s="1" t="s">
        <v>1340</v>
      </c>
      <c r="H18" t="s">
        <v>1447</v>
      </c>
    </row>
    <row r="19" spans="1:8" ht="29" x14ac:dyDescent="0.35">
      <c r="A19" s="1" t="s">
        <v>1260</v>
      </c>
      <c r="B19" s="1" t="s">
        <v>272</v>
      </c>
      <c r="D19" s="1" t="s">
        <v>1309</v>
      </c>
      <c r="E19" s="1" t="s">
        <v>255</v>
      </c>
      <c r="G19" s="1" t="s">
        <v>1335</v>
      </c>
      <c r="H19" t="s">
        <v>257</v>
      </c>
    </row>
    <row r="20" spans="1:8" x14ac:dyDescent="0.35">
      <c r="A20" s="1" t="s">
        <v>1251</v>
      </c>
      <c r="B20" s="1" t="s">
        <v>272</v>
      </c>
      <c r="D20" s="1" t="s">
        <v>1310</v>
      </c>
      <c r="E20" s="1" t="s">
        <v>255</v>
      </c>
      <c r="G20" s="1" t="s">
        <v>1344</v>
      </c>
      <c r="H20" t="s">
        <v>257</v>
      </c>
    </row>
    <row r="21" spans="1:8" ht="36.75" customHeight="1" x14ac:dyDescent="0.35">
      <c r="A21" s="1" t="s">
        <v>1258</v>
      </c>
      <c r="B21" s="1" t="s">
        <v>272</v>
      </c>
      <c r="D21" s="1" t="s">
        <v>1324</v>
      </c>
      <c r="E21" s="1" t="s">
        <v>255</v>
      </c>
      <c r="G21" s="1" t="s">
        <v>1345</v>
      </c>
      <c r="H21" t="s">
        <v>257</v>
      </c>
    </row>
    <row r="22" spans="1:8" ht="29" x14ac:dyDescent="0.35">
      <c r="A22" s="1" t="s">
        <v>1244</v>
      </c>
      <c r="B22" s="1" t="s">
        <v>272</v>
      </c>
      <c r="D22" s="1" t="s">
        <v>1098</v>
      </c>
      <c r="E22" s="1" t="s">
        <v>255</v>
      </c>
      <c r="G22" s="1" t="s">
        <v>1346</v>
      </c>
      <c r="H22" t="s">
        <v>257</v>
      </c>
    </row>
    <row r="23" spans="1:8" ht="29" x14ac:dyDescent="0.35">
      <c r="A23" s="1" t="s">
        <v>1243</v>
      </c>
      <c r="B23" s="1" t="s">
        <v>272</v>
      </c>
      <c r="D23" s="1" t="s">
        <v>1274</v>
      </c>
      <c r="E23" s="1" t="s">
        <v>255</v>
      </c>
      <c r="G23" s="1" t="s">
        <v>1102</v>
      </c>
      <c r="H23" t="s">
        <v>257</v>
      </c>
    </row>
    <row r="24" spans="1:8" ht="29" x14ac:dyDescent="0.35">
      <c r="A24" s="1" t="s">
        <v>1138</v>
      </c>
      <c r="B24" s="1" t="s">
        <v>2154</v>
      </c>
      <c r="D24" s="1" t="s">
        <v>126</v>
      </c>
      <c r="E24" s="1" t="s">
        <v>255</v>
      </c>
      <c r="G24" s="1" t="s">
        <v>1114</v>
      </c>
      <c r="H24" t="s">
        <v>257</v>
      </c>
    </row>
    <row r="25" spans="1:8" ht="41.25" customHeight="1" x14ac:dyDescent="0.35">
      <c r="A25" s="1" t="s">
        <v>1288</v>
      </c>
      <c r="B25" s="1" t="s">
        <v>2154</v>
      </c>
      <c r="D25" s="1" t="s">
        <v>1314</v>
      </c>
      <c r="E25" s="1" t="s">
        <v>255</v>
      </c>
    </row>
    <row r="26" spans="1:8" ht="43.5" x14ac:dyDescent="0.35">
      <c r="A26" s="1" t="s">
        <v>1257</v>
      </c>
      <c r="B26" s="1" t="s">
        <v>1241</v>
      </c>
      <c r="D26" s="1" t="s">
        <v>1285</v>
      </c>
      <c r="E26" s="1" t="s">
        <v>28</v>
      </c>
    </row>
    <row r="27" spans="1:8" x14ac:dyDescent="0.35">
      <c r="A27" s="1" t="s">
        <v>1269</v>
      </c>
      <c r="B27" s="1" t="s">
        <v>1436</v>
      </c>
      <c r="D27" s="1" t="s">
        <v>1286</v>
      </c>
      <c r="E27" s="1" t="s">
        <v>28</v>
      </c>
    </row>
    <row r="28" spans="1:8" x14ac:dyDescent="0.35">
      <c r="A28" s="1" t="s">
        <v>1091</v>
      </c>
      <c r="B28" s="1" t="s">
        <v>1434</v>
      </c>
      <c r="D28" s="1" t="s">
        <v>1303</v>
      </c>
      <c r="E28" s="1" t="s">
        <v>28</v>
      </c>
    </row>
    <row r="29" spans="1:8" ht="43.5" x14ac:dyDescent="0.35">
      <c r="A29" s="1" t="s">
        <v>1253</v>
      </c>
      <c r="B29" s="1" t="s">
        <v>1434</v>
      </c>
      <c r="D29" s="1" t="s">
        <v>1308</v>
      </c>
      <c r="E29" s="1" t="s">
        <v>28</v>
      </c>
    </row>
    <row r="30" spans="1:8" x14ac:dyDescent="0.35">
      <c r="A30" s="1" t="s">
        <v>1255</v>
      </c>
      <c r="B30" s="1" t="s">
        <v>1434</v>
      </c>
      <c r="D30" s="1" t="s">
        <v>1317</v>
      </c>
      <c r="E30" s="1" t="s">
        <v>28</v>
      </c>
    </row>
    <row r="31" spans="1:8" ht="29" x14ac:dyDescent="0.35">
      <c r="A31" s="1" t="s">
        <v>1090</v>
      </c>
      <c r="B31" s="1" t="s">
        <v>1434</v>
      </c>
      <c r="D31" s="1" t="s">
        <v>1259</v>
      </c>
      <c r="E31" s="1" t="s">
        <v>28</v>
      </c>
    </row>
    <row r="32" spans="1:8" ht="28.25" customHeight="1" x14ac:dyDescent="0.35">
      <c r="A32" s="1" t="s">
        <v>1121</v>
      </c>
      <c r="B32" s="1" t="s">
        <v>1432</v>
      </c>
      <c r="D32" s="1" t="s">
        <v>1289</v>
      </c>
      <c r="E32" s="1" t="s">
        <v>28</v>
      </c>
    </row>
    <row r="33" spans="1:5" ht="29.25" customHeight="1" x14ac:dyDescent="0.35">
      <c r="A33" s="1" t="s">
        <v>1270</v>
      </c>
      <c r="B33" s="1" t="s">
        <v>1432</v>
      </c>
      <c r="D33" s="1" t="s">
        <v>1139</v>
      </c>
      <c r="E33" s="1" t="s">
        <v>28</v>
      </c>
    </row>
    <row r="34" spans="1:5" x14ac:dyDescent="0.35">
      <c r="A34" s="1" t="s">
        <v>1247</v>
      </c>
      <c r="B34" s="1" t="s">
        <v>1432</v>
      </c>
      <c r="D34" s="1" t="s">
        <v>1281</v>
      </c>
      <c r="E34" s="1" t="s">
        <v>28</v>
      </c>
    </row>
    <row r="35" spans="1:5" ht="43.5" x14ac:dyDescent="0.35">
      <c r="A35" s="1" t="s">
        <v>1132</v>
      </c>
      <c r="B35" s="1" t="s">
        <v>1432</v>
      </c>
      <c r="D35" s="1" t="s">
        <v>1262</v>
      </c>
      <c r="E35" s="1" t="s">
        <v>28</v>
      </c>
    </row>
    <row r="36" spans="1:5" ht="29" x14ac:dyDescent="0.35">
      <c r="A36" s="1" t="s">
        <v>1134</v>
      </c>
      <c r="B36" s="1" t="s">
        <v>1432</v>
      </c>
      <c r="D36" s="1" t="s">
        <v>1282</v>
      </c>
      <c r="E36" s="13" t="s">
        <v>9</v>
      </c>
    </row>
    <row r="37" spans="1:5" ht="29" x14ac:dyDescent="0.35">
      <c r="A37" s="1" t="s">
        <v>1276</v>
      </c>
      <c r="B37" s="1" t="s">
        <v>1432</v>
      </c>
      <c r="D37" s="1" t="s">
        <v>1304</v>
      </c>
      <c r="E37" s="1" t="s">
        <v>9</v>
      </c>
    </row>
    <row r="38" spans="1:5" ht="27.75" customHeight="1" x14ac:dyDescent="0.35">
      <c r="A38" s="1" t="s">
        <v>1122</v>
      </c>
      <c r="B38" s="1" t="s">
        <v>1432</v>
      </c>
      <c r="D38" s="1" t="s">
        <v>1307</v>
      </c>
      <c r="E38" s="1" t="s">
        <v>9</v>
      </c>
    </row>
    <row r="39" spans="1:5" x14ac:dyDescent="0.35">
      <c r="A39" s="1" t="s">
        <v>1246</v>
      </c>
      <c r="B39" s="1" t="s">
        <v>1432</v>
      </c>
      <c r="D39" s="1" t="s">
        <v>1162</v>
      </c>
      <c r="E39" s="1" t="s">
        <v>9</v>
      </c>
    </row>
    <row r="40" spans="1:5" ht="29" x14ac:dyDescent="0.35">
      <c r="A40" s="1" t="s">
        <v>1244</v>
      </c>
      <c r="B40" s="1" t="s">
        <v>1432</v>
      </c>
      <c r="D40" s="1" t="s">
        <v>1168</v>
      </c>
      <c r="E40" s="1" t="s">
        <v>9</v>
      </c>
    </row>
    <row r="41" spans="1:5" ht="29" x14ac:dyDescent="0.35">
      <c r="A41" s="1" t="s">
        <v>1112</v>
      </c>
      <c r="B41" s="1" t="s">
        <v>1432</v>
      </c>
      <c r="D41" s="1" t="s">
        <v>1181</v>
      </c>
      <c r="E41" s="1" t="s">
        <v>9</v>
      </c>
    </row>
    <row r="42" spans="1:5" x14ac:dyDescent="0.35">
      <c r="A42" s="1" t="s">
        <v>1107</v>
      </c>
      <c r="B42" s="1" t="s">
        <v>1432</v>
      </c>
      <c r="D42" s="1" t="s">
        <v>1261</v>
      </c>
      <c r="E42" s="1" t="s">
        <v>9</v>
      </c>
    </row>
    <row r="43" spans="1:5" ht="43.5" x14ac:dyDescent="0.35">
      <c r="A43" s="1" t="s">
        <v>1243</v>
      </c>
      <c r="B43" s="1" t="s">
        <v>1432</v>
      </c>
      <c r="D43" s="1" t="s">
        <v>147</v>
      </c>
      <c r="E43" s="1" t="s">
        <v>9</v>
      </c>
    </row>
    <row r="44" spans="1:5" x14ac:dyDescent="0.35">
      <c r="A44" s="1" t="s">
        <v>209</v>
      </c>
      <c r="B44" s="1" t="s">
        <v>1432</v>
      </c>
      <c r="D44" s="1" t="s">
        <v>1280</v>
      </c>
      <c r="E44" s="1" t="s">
        <v>2158</v>
      </c>
    </row>
    <row r="45" spans="1:5" ht="29" x14ac:dyDescent="0.35">
      <c r="A45" s="1" t="s">
        <v>1144</v>
      </c>
      <c r="B45" s="1" t="s">
        <v>1431</v>
      </c>
      <c r="D45" s="1" t="s">
        <v>1127</v>
      </c>
      <c r="E45" s="1" t="s">
        <v>2158</v>
      </c>
    </row>
    <row r="46" spans="1:5" ht="29" x14ac:dyDescent="0.35">
      <c r="A46" s="1" t="s">
        <v>1245</v>
      </c>
      <c r="B46" s="1" t="s">
        <v>1431</v>
      </c>
      <c r="D46" s="1" t="s">
        <v>1271</v>
      </c>
      <c r="E46" s="1" t="s">
        <v>2158</v>
      </c>
    </row>
    <row r="47" spans="1:5" ht="29" x14ac:dyDescent="0.35">
      <c r="A47" s="1" t="s">
        <v>1129</v>
      </c>
      <c r="B47" s="1" t="s">
        <v>1431</v>
      </c>
      <c r="D47" s="1" t="s">
        <v>1283</v>
      </c>
      <c r="E47" s="13" t="s">
        <v>1440</v>
      </c>
    </row>
    <row r="48" spans="1:5" ht="29" x14ac:dyDescent="0.35">
      <c r="A48" s="1" t="s">
        <v>1249</v>
      </c>
      <c r="B48" s="1" t="s">
        <v>1431</v>
      </c>
      <c r="D48" s="1" t="s">
        <v>1311</v>
      </c>
      <c r="E48" s="1" t="s">
        <v>1440</v>
      </c>
    </row>
    <row r="49" spans="1:5" x14ac:dyDescent="0.35">
      <c r="A49" s="1" t="s">
        <v>149</v>
      </c>
      <c r="B49" s="1" t="s">
        <v>1431</v>
      </c>
      <c r="D49" s="1" t="s">
        <v>1321</v>
      </c>
      <c r="E49" s="1" t="s">
        <v>1440</v>
      </c>
    </row>
    <row r="50" spans="1:5" ht="43.5" x14ac:dyDescent="0.35">
      <c r="A50" s="1" t="s">
        <v>17</v>
      </c>
      <c r="B50" s="1" t="s">
        <v>1431</v>
      </c>
      <c r="D50" s="1" t="s">
        <v>1327</v>
      </c>
      <c r="E50" s="1" t="s">
        <v>1440</v>
      </c>
    </row>
    <row r="51" spans="1:5" ht="29" x14ac:dyDescent="0.35">
      <c r="A51" s="1" t="s">
        <v>58</v>
      </c>
      <c r="B51" s="1" t="s">
        <v>1431</v>
      </c>
      <c r="D51" s="1" t="s">
        <v>1292</v>
      </c>
      <c r="E51" s="1" t="s">
        <v>256</v>
      </c>
    </row>
    <row r="52" spans="1:5" ht="29" x14ac:dyDescent="0.35">
      <c r="A52" s="1" t="s">
        <v>149</v>
      </c>
      <c r="B52" s="1" t="s">
        <v>1431</v>
      </c>
      <c r="D52" s="1" t="s">
        <v>1322</v>
      </c>
      <c r="E52" s="1" t="s">
        <v>256</v>
      </c>
    </row>
    <row r="53" spans="1:5" ht="40.5" customHeight="1" x14ac:dyDescent="0.35">
      <c r="A53" s="1" t="s">
        <v>201</v>
      </c>
      <c r="B53" s="1" t="s">
        <v>1431</v>
      </c>
      <c r="D53" s="1" t="s">
        <v>166</v>
      </c>
      <c r="E53" s="1" t="s">
        <v>1415</v>
      </c>
    </row>
    <row r="54" spans="1:5" ht="28.5" customHeight="1" x14ac:dyDescent="0.35">
      <c r="B54" s="13"/>
      <c r="D54" s="1" t="s">
        <v>1312</v>
      </c>
      <c r="E54" s="1" t="s">
        <v>1442</v>
      </c>
    </row>
    <row r="55" spans="1:5" ht="29" x14ac:dyDescent="0.35">
      <c r="D55" s="1" t="s">
        <v>1313</v>
      </c>
      <c r="E55" s="1" t="s">
        <v>1442</v>
      </c>
    </row>
    <row r="56" spans="1:5" ht="29" x14ac:dyDescent="0.35">
      <c r="D56" s="1" t="s">
        <v>1318</v>
      </c>
      <c r="E56" s="1" t="s">
        <v>1442</v>
      </c>
    </row>
    <row r="57" spans="1:5" x14ac:dyDescent="0.35">
      <c r="D57" s="1" t="s">
        <v>1323</v>
      </c>
      <c r="E57" s="1" t="s">
        <v>1442</v>
      </c>
    </row>
    <row r="58" spans="1:5" ht="43.5" x14ac:dyDescent="0.35">
      <c r="D58" s="1" t="s">
        <v>1167</v>
      </c>
      <c r="E58" s="1" t="s">
        <v>1442</v>
      </c>
    </row>
    <row r="59" spans="1:5" ht="29" x14ac:dyDescent="0.35">
      <c r="D59" s="1" t="s">
        <v>1315</v>
      </c>
      <c r="E59" s="1" t="s">
        <v>1416</v>
      </c>
    </row>
    <row r="60" spans="1:5" ht="29" x14ac:dyDescent="0.35">
      <c r="D60" s="1" t="s">
        <v>1284</v>
      </c>
      <c r="E60" s="1" t="s">
        <v>1441</v>
      </c>
    </row>
    <row r="61" spans="1:5" ht="29" x14ac:dyDescent="0.35">
      <c r="D61" s="1" t="s">
        <v>1325</v>
      </c>
      <c r="E61" s="1" t="s">
        <v>1441</v>
      </c>
    </row>
    <row r="62" spans="1:5" ht="29" x14ac:dyDescent="0.35">
      <c r="D62" s="1" t="s">
        <v>1332</v>
      </c>
      <c r="E62" t="s">
        <v>1441</v>
      </c>
    </row>
    <row r="63" spans="1:5" x14ac:dyDescent="0.35">
      <c r="D63" s="1" t="s">
        <v>1333</v>
      </c>
      <c r="E63" t="s">
        <v>1441</v>
      </c>
    </row>
    <row r="64" spans="1:5" ht="29" x14ac:dyDescent="0.35">
      <c r="D64" s="1" t="s">
        <v>1179</v>
      </c>
      <c r="E64" t="s">
        <v>1441</v>
      </c>
    </row>
  </sheetData>
  <autoFilter ref="D2:E2" xr:uid="{21D565AA-B09D-4AAF-BFFC-C81C9896A3C2}">
    <sortState xmlns:xlrd2="http://schemas.microsoft.com/office/spreadsheetml/2017/richdata2" ref="D3:E61">
      <sortCondition ref="E2"/>
    </sortState>
  </autoFilter>
  <sortState xmlns:xlrd2="http://schemas.microsoft.com/office/spreadsheetml/2017/richdata2" ref="G3:H24">
    <sortCondition ref="H3:H24"/>
  </sortState>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F86DFF44-BCE9-4F88-A16A-F6DFB05994D9}">
          <x14:formula1>
            <xm:f>Lists_EnergySupply!$C$3:$C$15</xm:f>
          </x14:formula1>
          <xm:sqref>H3:H24</xm:sqref>
        </x14:dataValidation>
        <x14:dataValidation type="list" allowBlank="1" showInputMessage="1" showErrorMessage="1" xr:uid="{21B76CB0-2F32-470B-831D-797B00593AB5}">
          <x14:formula1>
            <xm:f>Lists_EnergySupply!$B$3:$B$18</xm:f>
          </x14:formula1>
          <xm:sqref>E3:E8 E19:E55 E64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361F212F59FC1419CCB60716C099516" ma:contentTypeVersion="6" ma:contentTypeDescription="Create a new document." ma:contentTypeScope="" ma:versionID="50e3c7fee6d71e209c093c8a20f4d9f9">
  <xsd:schema xmlns:xsd="http://www.w3.org/2001/XMLSchema" xmlns:xs="http://www.w3.org/2001/XMLSchema" xmlns:p="http://schemas.microsoft.com/office/2006/metadata/properties" xmlns:ns2="33acbd0e-ae23-4927-8a39-6882a06f2d79" xmlns:ns3="c4d895e7-7ab5-4a8e-8e63-43510ec061e8" targetNamespace="http://schemas.microsoft.com/office/2006/metadata/properties" ma:root="true" ma:fieldsID="93508e271d7b522623494ae6bec3bd77" ns2:_="" ns3:_="">
    <xsd:import namespace="33acbd0e-ae23-4927-8a39-6882a06f2d79"/>
    <xsd:import namespace="c4d895e7-7ab5-4a8e-8e63-43510ec061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acbd0e-ae23-4927-8a39-6882a06f2d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d895e7-7ab5-4a8e-8e63-43510ec061e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A1226B-7C78-41A6-894A-47471B1757F4}">
  <ds:schemaRefs>
    <ds:schemaRef ds:uri="http://schemas.microsoft.com/sharepoint/v3/contenttype/forms"/>
  </ds:schemaRefs>
</ds:datastoreItem>
</file>

<file path=customXml/itemProps2.xml><?xml version="1.0" encoding="utf-8"?>
<ds:datastoreItem xmlns:ds="http://schemas.openxmlformats.org/officeDocument/2006/customXml" ds:itemID="{F7CF8221-5A94-4E8F-B3FD-BA347B7472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acbd0e-ae23-4927-8a39-6882a06f2d79"/>
    <ds:schemaRef ds:uri="c4d895e7-7ab5-4a8e-8e63-43510ec061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40FF6C-27C8-44B6-B0A1-13742774D40F}">
  <ds:schemaRefs>
    <ds:schemaRef ds:uri="33acbd0e-ae23-4927-8a39-6882a06f2d79"/>
    <ds:schemaRef ds:uri="http://purl.org/dc/terms/"/>
    <ds:schemaRef ds:uri="http://schemas.microsoft.com/office/infopath/2007/PartnerControls"/>
    <ds:schemaRef ds:uri="http://schemas.microsoft.com/office/2006/documentManagement/types"/>
    <ds:schemaRef ds:uri="http://purl.org/dc/elements/1.1/"/>
    <ds:schemaRef ds:uri="c4d895e7-7ab5-4a8e-8e63-43510ec061e8"/>
    <ds:schemaRef ds:uri="http://www.w3.org/XML/1998/namespace"/>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READ ME</vt:lpstr>
      <vt:lpstr>Buildings &amp; Energy Efficiency</vt:lpstr>
      <vt:lpstr>Strategy 1a</vt:lpstr>
      <vt:lpstr>Strategy 1b</vt:lpstr>
      <vt:lpstr>Strategy 2</vt:lpstr>
      <vt:lpstr>Strategy 3</vt:lpstr>
      <vt:lpstr>Energy Supply</vt:lpstr>
      <vt:lpstr>Strategy 4</vt:lpstr>
      <vt:lpstr>Strategy 5</vt:lpstr>
      <vt:lpstr>Strategy 6</vt:lpstr>
      <vt:lpstr>Transportation</vt:lpstr>
      <vt:lpstr>Strategy 7</vt:lpstr>
      <vt:lpstr>Strategy 8a</vt:lpstr>
      <vt:lpstr>Strategy 8b</vt:lpstr>
      <vt:lpstr>Strategy 8c</vt:lpstr>
      <vt:lpstr>Strategy 9</vt:lpstr>
      <vt:lpstr>Waste</vt:lpstr>
      <vt:lpstr>Strategy 10</vt:lpstr>
      <vt:lpstr>Strategy 11</vt:lpstr>
      <vt:lpstr>Forestry</vt:lpstr>
      <vt:lpstr>Strategy 12</vt:lpstr>
      <vt:lpstr>Moved to Other Strategy</vt:lpstr>
      <vt:lpstr>Lists_Dec1</vt:lpstr>
      <vt:lpstr>Lists_TPORT</vt:lpstr>
      <vt:lpstr>Lists_EnergySupply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Pugh, Carolyn</dc:creator>
  <cp:keywords/>
  <dc:description/>
  <cp:lastModifiedBy>Althen, Aline</cp:lastModifiedBy>
  <cp:revision/>
  <dcterms:created xsi:type="dcterms:W3CDTF">2020-12-03T19:32:31Z</dcterms:created>
  <dcterms:modified xsi:type="dcterms:W3CDTF">2021-03-03T15:34:08Z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0x010100A361F212F59FC1419CCB60716C099516</vt:lpwstr>
  </property>
</Properties>
</file>