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fairfaxcounty-my.sharepoint.com/personal/ellen_werthmann_fairfaxcounty_gov/Documents/"/>
    </mc:Choice>
  </mc:AlternateContent>
  <xr:revisionPtr revIDLastSave="55" documentId="8_{3B5BFAA7-1AED-4DEE-A363-B3FBB9B0CC28}" xr6:coauthVersionLast="46" xr6:coauthVersionMax="46" xr10:uidLastSave="{70B9A691-AD88-4838-A119-712DEA43D3B5}"/>
  <bookViews>
    <workbookView xWindow="-110" yWindow="-110" windowWidth="19420" windowHeight="10420" xr2:uid="{00000000-000D-0000-FFFF-FFFF00000000}"/>
  </bookViews>
  <sheets>
    <sheet name="2021 FCPA Camps" sheetId="1" r:id="rId1"/>
    <sheet name="How to Use This Spreadsheet" sheetId="4" r:id="rId2"/>
    <sheet name="Fairfax Towns &amp; Cities" sheetId="3" state="hidden" r:id="rId3"/>
    <sheet name="Raw Data" sheetId="2" state="hidden" r:id="rId4"/>
  </sheets>
  <definedNames>
    <definedName name="_xlnm._FilterDatabase" localSheetId="0" hidden="1">'2021 FCPA Camps'!$A$11:$L$1106</definedName>
    <definedName name="_xlnm._FilterDatabase" localSheetId="3" hidden="1">'Raw Data'!$A$1:$X$1802</definedName>
    <definedName name="_xlnm.Print_Area" localSheetId="0">'2021 FCPA Camps'!$11:$11</definedName>
    <definedName name="_xlnm.Print_Titles" localSheetId="0">'2021 FCPA Camps'!$11:$11</definedName>
    <definedName name="Slicer_Camp_Category">#N/A</definedName>
    <definedName name="Slicer_Community">#N/A</definedName>
    <definedName name="Slicer_Date_Range">#N/A</definedName>
    <definedName name="Slicer_Locatio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91" i="1" l="1"/>
  <c r="M69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alcChain>
</file>

<file path=xl/sharedStrings.xml><?xml version="1.0" encoding="utf-8"?>
<sst xmlns="http://schemas.openxmlformats.org/spreadsheetml/2006/main" count="26059" uniqueCount="3334">
  <si>
    <t>CategoryName</t>
  </si>
  <si>
    <t>ActivityName</t>
  </si>
  <si>
    <t>FCPACatalogID</t>
  </si>
  <si>
    <t>FCPASessionName</t>
  </si>
  <si>
    <t>Place</t>
  </si>
  <si>
    <t>Fee Group Alias - Session</t>
  </si>
  <si>
    <t>Session Status</t>
  </si>
  <si>
    <t>Day of start_date</t>
  </si>
  <si>
    <t>Day of end_date</t>
  </si>
  <si>
    <t>Season</t>
  </si>
  <si>
    <t>Instructor</t>
  </si>
  <si>
    <t>Minimum Seats</t>
  </si>
  <si>
    <t>Maximum Seats</t>
  </si>
  <si>
    <t>Minimum Age</t>
  </si>
  <si>
    <t>Maximum Age</t>
  </si>
  <si>
    <t>ActivityType</t>
  </si>
  <si>
    <t>Session Notes</t>
  </si>
  <si>
    <t>CAMPS</t>
  </si>
  <si>
    <t>3-2-1 BLAST OFF (6-11 yrs.)</t>
  </si>
  <si>
    <t>Audrey Moore RECenter</t>
  </si>
  <si>
    <t>CV  CAMP FEE USD209</t>
  </si>
  <si>
    <t>Active</t>
  </si>
  <si>
    <t>Spring</t>
  </si>
  <si>
    <t>MAD SCIENCE VENDOR ,</t>
  </si>
  <si>
    <t>6 Year(s) 0 Month(s)</t>
  </si>
  <si>
    <t>11 Year(s) 11 Month(s)</t>
  </si>
  <si>
    <t>Class</t>
  </si>
  <si>
    <t>Spring Hill RECenter</t>
  </si>
  <si>
    <t>Abrakadoodle Cartoon Creations Camp (6-12 yrs.)</t>
  </si>
  <si>
    <t>ABRAKADOODLE VENDOR ,</t>
  </si>
  <si>
    <t>Fox Mill Elementary School</t>
  </si>
  <si>
    <t>Mount Vernon RECenter</t>
  </si>
  <si>
    <t>Navy Elementary School</t>
  </si>
  <si>
    <t>Abrakadoodle Space STEAM Art Adventure (6-12 yrs.)</t>
  </si>
  <si>
    <t>Spring Hill Elementary School</t>
  </si>
  <si>
    <t>Providence RECenter</t>
  </si>
  <si>
    <t>Aldrin Elementary School</t>
  </si>
  <si>
    <t>Fort Hunt Elementary School</t>
  </si>
  <si>
    <t>South Run RECenter</t>
  </si>
  <si>
    <t>Lake Fairfax Park</t>
  </si>
  <si>
    <t>Abrakadoodle World Travel 3D Art (3.5-6 yrs.)</t>
  </si>
  <si>
    <t>Abrakadoodle World Travel 3D Art (6-12 yrs.)</t>
  </si>
  <si>
    <t>Accotink Adventure Camp (9-13 yrs.)</t>
  </si>
  <si>
    <t>Lake Accotink Park</t>
  </si>
  <si>
    <t>9 Year(s) 0 Month(s)</t>
  </si>
  <si>
    <t>Act It Out! (4-6 yrs.)</t>
  </si>
  <si>
    <t>CARE ACTOR VENDOR ,</t>
  </si>
  <si>
    <t>4 Year(s) 0 Month(s)</t>
  </si>
  <si>
    <t>Action &amp; Minecraft Movie Flix (7-13 yrs.)</t>
  </si>
  <si>
    <t>INCREDIFLIX VENDOR ,</t>
  </si>
  <si>
    <t>7 Year(s) 0 Month(s)</t>
  </si>
  <si>
    <t>ACTion Broadway Talent Show (7-14 yrs.)</t>
  </si>
  <si>
    <t>MOONLIT WINGS PROD VENDOR ,</t>
  </si>
  <si>
    <t>ACTion! JAM-ILTON (7-14 yrs.)</t>
  </si>
  <si>
    <t>Adapted Accotink Adventures (13-22 yrs.)</t>
  </si>
  <si>
    <t>13 Year(s) 0 Month(s)</t>
  </si>
  <si>
    <t>Adapted Fun &amp; Fit (13-22 yrs.)</t>
  </si>
  <si>
    <t>Adapted Leisure Camp-Metrobound (13-22 yrs)</t>
  </si>
  <si>
    <t>Marshall Road Elementary School</t>
  </si>
  <si>
    <t>Stenwood Elementary School</t>
  </si>
  <si>
    <t>Adapted Potomac Adventures (13-22 yrs.)</t>
  </si>
  <si>
    <t>Riverbend Park</t>
  </si>
  <si>
    <t>Advanced Golf Summer Camp (13-17 yrs.)</t>
  </si>
  <si>
    <t>Burke Lake Golf Course</t>
  </si>
  <si>
    <t>Adventure Links Classic Adventure 8-10yr</t>
  </si>
  <si>
    <t>Cub Run RECenter</t>
  </si>
  <si>
    <t>ADVENTURE LINKS VENDOR ,</t>
  </si>
  <si>
    <t>8 Year(s) 0 Month(s)</t>
  </si>
  <si>
    <t>Oak Marr RECenter</t>
  </si>
  <si>
    <t>Frying Pan Park</t>
  </si>
  <si>
    <t>Adventure Links Ultimate Adventure 11-13</t>
  </si>
  <si>
    <t>11 Year(s) 0 Month(s)</t>
  </si>
  <si>
    <t>Adventures in Musical Theater (6-9 yrs.)</t>
  </si>
  <si>
    <t>KINDERJAM EL BROWN VENDOR ,</t>
  </si>
  <si>
    <t>Lee District RECenter</t>
  </si>
  <si>
    <t>Adventures in STEM using LEGO (5-7 yrs)</t>
  </si>
  <si>
    <t>PLAY-WELL TEKNOLOGIES VENDOR ,</t>
  </si>
  <si>
    <t>5 Year(s) 0 Month(s)</t>
  </si>
  <si>
    <t>Adventures on the Farm (6-10 yrs.)</t>
  </si>
  <si>
    <t>KATYDID VENDOR ,</t>
  </si>
  <si>
    <t>Afternoon Fun Camp (5yrs,3mos-12 yrs)</t>
  </si>
  <si>
    <t>5 Year(s) 3 Month(s)</t>
  </si>
  <si>
    <t>All About Animals (3-6 yrs.)</t>
  </si>
  <si>
    <t>3 Year(s) 0 Month(s)</t>
  </si>
  <si>
    <t>All About Horses Summer Camp (8-10 yrs.)</t>
  </si>
  <si>
    <t>BF  CAMP FEE  USD385</t>
  </si>
  <si>
    <t>All Star Dance (4-7 yrs.)</t>
  </si>
  <si>
    <t>Cub Run Elementary School</t>
  </si>
  <si>
    <t>All Star Gymnastics (4-7- yrs.)</t>
  </si>
  <si>
    <t>All-American Girl: Living Dolls Camp (5-9 yrs.)</t>
  </si>
  <si>
    <t>Historic Huntley</t>
  </si>
  <si>
    <t>Colvin Run Mill</t>
  </si>
  <si>
    <t>Sully Historic Site</t>
  </si>
  <si>
    <t>TINY CHEFS VENDOR ,</t>
  </si>
  <si>
    <t>Anglers &amp; Archers (6-9 yrs.)</t>
  </si>
  <si>
    <t>Anglers &amp; Archers (9-12 yrs.)</t>
  </si>
  <si>
    <t>Animal Vets (6-11 yrs.)</t>
  </si>
  <si>
    <t>Ellanor C. Lawrence Park</t>
  </si>
  <si>
    <t>DG  CAMP FEE USD185</t>
  </si>
  <si>
    <t>Animal Vets (8-12 yrs.)</t>
  </si>
  <si>
    <t>Hidden Oaks Nature Center</t>
  </si>
  <si>
    <t>CW  CAMP FEE  USD215</t>
  </si>
  <si>
    <t>Animals: Zoology Fun for Kids (4 yrs9 mos-6 yrs.)</t>
  </si>
  <si>
    <t>Huntley Meadows Park</t>
  </si>
  <si>
    <t>Animals: Zoology Fun for Kids (4-6 yrs.)</t>
  </si>
  <si>
    <t>Animals: Zoology Fun for Kids (4-7 yrs.)</t>
  </si>
  <si>
    <t>Animals: Zoology Fun for Kids (6-11 yrs.)</t>
  </si>
  <si>
    <t>Applause! Robin Hood (7-14 yrs.)</t>
  </si>
  <si>
    <t>Stone Middle School</t>
  </si>
  <si>
    <t>Applause! The Greatest Showkid (7-14 yrs.)</t>
  </si>
  <si>
    <t>Applause! The Jungle Book (7-14 yrs.)</t>
  </si>
  <si>
    <t>Whitman Middle School</t>
  </si>
  <si>
    <t>Applause! Wizard of Oz (7-14 yrs.)</t>
  </si>
  <si>
    <t>Aqua Adventures (7-12 yrs)</t>
  </si>
  <si>
    <t>George Washington RECenter</t>
  </si>
  <si>
    <t>Archery Camp at Bull Run (9-15 yrs.)- Beginner</t>
  </si>
  <si>
    <t>Bull Run Park</t>
  </si>
  <si>
    <t>ARCHERY PROGRAM VENDOR ,</t>
  </si>
  <si>
    <t>Archery Camp at Bull Run (9-15 yrs.)- Intermediate</t>
  </si>
  <si>
    <t>Archery Camp at Bull Run (9-15 yrs.)-Spring</t>
  </si>
  <si>
    <t>Archery Camp at Burke Lake (9-12 yrs.)- spring</t>
  </si>
  <si>
    <t>Burke Lake Park</t>
  </si>
  <si>
    <t>CO  CAMP FEE USD225</t>
  </si>
  <si>
    <t>Archery Camp at Burke Lake (9-15 yrs.)</t>
  </si>
  <si>
    <t>Art Explorers Camp (5-7 yrs.)</t>
  </si>
  <si>
    <t>Art Explorers Camp (8-14 yrs.)</t>
  </si>
  <si>
    <t>Arts al Fresco (5-9 yrs.)</t>
  </si>
  <si>
    <t>Green Spring Gardens Park</t>
  </si>
  <si>
    <t>Arts al Fresco (7-11 yrs.)</t>
  </si>
  <si>
    <t>BS  camp fee USD265</t>
  </si>
  <si>
    <t>Arts al Fresco (9-13 yrs.)</t>
  </si>
  <si>
    <t>Arts Extravaganza! (6-12 yrs.)</t>
  </si>
  <si>
    <t>Baseball &amp; Games Camp</t>
  </si>
  <si>
    <t>BZ  CAMP FEE  USD275</t>
  </si>
  <si>
    <t>JEFF BENTON VENDOR ,</t>
  </si>
  <si>
    <t>Baseball Beginners Camp (5-6 yrs.)</t>
  </si>
  <si>
    <t>VA BASEBALL CLUB VENDOR ,</t>
  </si>
  <si>
    <t>Nottoway Park</t>
  </si>
  <si>
    <t>Baseball Camp (8-12 yrs.)</t>
  </si>
  <si>
    <t>Baseball Camp w/VBC</t>
  </si>
  <si>
    <t>BJ  CAMP FEE USD355</t>
  </si>
  <si>
    <t>Basketball &amp; ESports Camp (6-14 yrs.)</t>
  </si>
  <si>
    <t>ONE ON ONE VENDOR ,</t>
  </si>
  <si>
    <t>Basketball &amp; Sports Camp (6-14 yrs.)</t>
  </si>
  <si>
    <t>Basketball &amp; Sports Camp (7-14 yrs.)- spring</t>
  </si>
  <si>
    <t>Basketball Summer Hoops Camp (6-14 yrs.)</t>
  </si>
  <si>
    <t>CA  camp fee USD270</t>
  </si>
  <si>
    <t>RICH SANDLER VENDOR ,</t>
  </si>
  <si>
    <t>Battle Royale &amp; Roblox Coders (11-14 yrs.)</t>
  </si>
  <si>
    <t>U  CAMP FEE USD399</t>
  </si>
  <si>
    <t>BLACK ROCKET VENDOR ,</t>
  </si>
  <si>
    <t>Bead Creative Kids (6-14 yrs.)</t>
  </si>
  <si>
    <t>GREEN TEA IDEAS VENDOR ,</t>
  </si>
  <si>
    <t>Big Fish Fishing Camp (10-16 yrs.)</t>
  </si>
  <si>
    <t>FISH &amp; EXPLORE VENDOR ,</t>
  </si>
  <si>
    <t>10 Year(s) 0 Month(s)</t>
  </si>
  <si>
    <t>BH  CAMP FEE  USD319</t>
  </si>
  <si>
    <t>Bike Riding Camp (8-12 yrs.)</t>
  </si>
  <si>
    <t>British &amp; International Soccer Camp (6-14 yrs.)</t>
  </si>
  <si>
    <t>CT  CAMP FEE USD205</t>
  </si>
  <si>
    <t>CHALLENGER SPORTS VENDOR ,</t>
  </si>
  <si>
    <t>14 Year(s) 0 Month(s)</t>
  </si>
  <si>
    <t>Burke Lake Survival Camp (11-15 yrs.)</t>
  </si>
  <si>
    <t>Business of Sports Management (8-14 yrs.)</t>
  </si>
  <si>
    <t>SPARK BUSINESS ACADEMY VENDOR ,</t>
  </si>
  <si>
    <t>Business of Sports Management (11-16 yrs.)</t>
  </si>
  <si>
    <t>Camp Bloom &amp; Grow (3-5 yrs.)</t>
  </si>
  <si>
    <t>Camp Crescendo (6-13 yrs.)</t>
  </si>
  <si>
    <t>Camp Movin' N Groovin' (5-8 yrs.)</t>
  </si>
  <si>
    <t>Camp Parkemon (7-14 yrs.)</t>
  </si>
  <si>
    <t>Hidden Pond Nature Center</t>
  </si>
  <si>
    <t>Camp Riverbend (6-11 yrs.)- spring</t>
  </si>
  <si>
    <t>Camp SheEO: Girl Boss (7-12 yrs.)</t>
  </si>
  <si>
    <t>DO  CAMP FEE  USD169</t>
  </si>
  <si>
    <t>SHEEO VENDOR ,</t>
  </si>
  <si>
    <t>Camp SheEO: Girl Entrepreneur (7-12 yrs.)</t>
  </si>
  <si>
    <t>Camp SheEO:Business Girl (13-16 yrs.)</t>
  </si>
  <si>
    <t>Camp Stomp: Rhythm &amp; Drums (6-13 yrs.)</t>
  </si>
  <si>
    <t>Chess Camp (5-13 yrs.)</t>
  </si>
  <si>
    <t>SILVER KNIGHTS ENRICHMENT VENDOR ,</t>
  </si>
  <si>
    <t>CM  CAMP FEE USD219</t>
  </si>
  <si>
    <t>CN  CAMP FEE USD220</t>
  </si>
  <si>
    <t>JST ATHLETICS DANCE VENDOR ,</t>
  </si>
  <si>
    <t>DI  CAMP FEE USD175</t>
  </si>
  <si>
    <t>Chopped! (5-12 yrs.)</t>
  </si>
  <si>
    <t>CJ  CAMP FEE  USD229</t>
  </si>
  <si>
    <t>Circus Arts (6-14 yrs.)</t>
  </si>
  <si>
    <t>Code Your Adventure &amp; LEGO Films (8-11 yrs.)</t>
  </si>
  <si>
    <t>DE  CAMP FEE  USD199</t>
  </si>
  <si>
    <t>Reston Conservatory</t>
  </si>
  <si>
    <t>Cooking &amp; Crafts Camp (6-12 yrs.)</t>
  </si>
  <si>
    <t>Cooking Around the World (5-12 yrs.)</t>
  </si>
  <si>
    <t>Critter Care Mini Camp (8-12 yrs.)</t>
  </si>
  <si>
    <t>Cupcake Wars (5-12 yrs.)</t>
  </si>
  <si>
    <t>Cursive Writing Camp (9-12 yrs.)</t>
  </si>
  <si>
    <t>Dance Camp (6-12 yrs.)</t>
  </si>
  <si>
    <t>Dancing with Camp Stars! (5 1/2-12 yrs.)</t>
  </si>
  <si>
    <t>METRO MOVEMENT VENDOR ,</t>
  </si>
  <si>
    <t>5 Year(s) 6 Month(s)</t>
  </si>
  <si>
    <t>Dig It: Archaeology Adventures (8-12 yrs.)</t>
  </si>
  <si>
    <t>Dig It: Archaeology Adventures (10-14 yrs.)</t>
  </si>
  <si>
    <t>Digital Kidz Battle Bots (8-13 yrs.)</t>
  </si>
  <si>
    <t>DIGITAL KIDZ VENDOR ,</t>
  </si>
  <si>
    <t>M  CAMP FEE  USD499</t>
  </si>
  <si>
    <t>Digital Kidz Jr. Programming (6-11 yrs.)</t>
  </si>
  <si>
    <t>Digital Kidz Tech Savvy Girls (8-12 yrs.)</t>
  </si>
  <si>
    <t>Digital Kidz Video Game Design Camp (8-12 yrs.)</t>
  </si>
  <si>
    <t>Dinosaur Days Camp (4 yrs. 9 mos.-7 yrs.)</t>
  </si>
  <si>
    <t>Dinosaur Days Camp (4-6 yrs.)</t>
  </si>
  <si>
    <t>Great Falls Grange</t>
  </si>
  <si>
    <t>Dinosaur Days Camp (4-8 yrs.)</t>
  </si>
  <si>
    <t>Dinosaur Days Camp (5-9 yrs.)</t>
  </si>
  <si>
    <t>Discovery Time: Above &amp; Beyond STEAM (3-6 yrs.)</t>
  </si>
  <si>
    <t>Discovery Time: Art &amp; Artists (3-6 yrs.)</t>
  </si>
  <si>
    <t>Discovery Time: Cooking Around the World (3-6 yrs)</t>
  </si>
  <si>
    <t>Discovery Time: Rocks &amp; Minerals (3-6 yrs.)</t>
  </si>
  <si>
    <t>Doctors &amp; Vets Camp (6-10 yrs.)</t>
  </si>
  <si>
    <t>CURIOSITY ZONE EDUKATION VENDOR ,</t>
  </si>
  <si>
    <t>Doggone Fun Camp (9-14 yrs.)</t>
  </si>
  <si>
    <t>Dramatic Kids! (7-10 yrs.)</t>
  </si>
  <si>
    <t>Dual Sports: Flag Football &amp; Baseball</t>
  </si>
  <si>
    <t>Dual Sports: Flag Football &amp; Basketball</t>
  </si>
  <si>
    <t>Dual Sports: Soccer &amp; Kickball</t>
  </si>
  <si>
    <t>Dual Sports: Tennis &amp; Basketball</t>
  </si>
  <si>
    <t>Eco-Engineers (6-12 yrs.)</t>
  </si>
  <si>
    <t>Eureka! by Mad Science (6-11 yrs.)</t>
  </si>
  <si>
    <t>Excursion Camp (8-14 yrs.)</t>
  </si>
  <si>
    <t>Fairy Princess Ballet Camp (3-5 yrs.)</t>
  </si>
  <si>
    <t>DA  CAMP FEE USD190</t>
  </si>
  <si>
    <t>Farm Hand Camp (10-14 yrs.)</t>
  </si>
  <si>
    <t>Farm Zoology Camp (8-14 yrs.)</t>
  </si>
  <si>
    <t>Fashion Design Sewing Camp I &amp; II (8-12 yrs.)</t>
  </si>
  <si>
    <t>MY LAST GIFT VENDOR ,</t>
  </si>
  <si>
    <t>Fairfax Fencers</t>
  </si>
  <si>
    <t>Fencing Camp w/ NOVA Fencing Club (6-7 yrs.)</t>
  </si>
  <si>
    <t>NOVA Fencing Club</t>
  </si>
  <si>
    <t>NOVA FENCING CLUB VENDOR ,</t>
  </si>
  <si>
    <t>Fencing Camp w/ NOVA Fencing Club (8-14 yrs.)</t>
  </si>
  <si>
    <t>Fencing Camp with Fairfax Fencers (8-18 yrs.)</t>
  </si>
  <si>
    <t>Fencing Camp: Little Musketeers (4-7 yrs.)</t>
  </si>
  <si>
    <t>VA Academy of Fencing</t>
  </si>
  <si>
    <t>VA ACADAMY FENCING VENDOR ,</t>
  </si>
  <si>
    <t>DB  CAMP FEE USD195</t>
  </si>
  <si>
    <t>Fencing Camp: Young Gladiators (8-14 yrs.)</t>
  </si>
  <si>
    <t>Fishing Adventures (12-15 yrs.)</t>
  </si>
  <si>
    <t>12 Year(s) 0 Month(s)</t>
  </si>
  <si>
    <t>Flag Football Camp (6-12 yrs.)</t>
  </si>
  <si>
    <t>Forces of Nature (5-8 yrs.)</t>
  </si>
  <si>
    <t>Forces of Nature (6-12 yrs.)</t>
  </si>
  <si>
    <t>Forensics: Chemistry &amp; Crime</t>
  </si>
  <si>
    <t>Freshwater Fishing Fun Camp (8-12 yrs)</t>
  </si>
  <si>
    <t>Frying Pan's Mystery Adventure Camp (9-14 yrs.)</t>
  </si>
  <si>
    <t>Frying Pan's Mystery Adventure Camp (10-14 yrs.)</t>
  </si>
  <si>
    <t>Frying Pan's Mystery Adventure Camps (9-14 yrs.)</t>
  </si>
  <si>
    <t>Future Millionaires Bootcamp (8-14 yrs.)</t>
  </si>
  <si>
    <t>Garden Sprouts Exploration (3-6 yrs.)</t>
  </si>
  <si>
    <t>Geology Rocks (4-6 yrs.)</t>
  </si>
  <si>
    <t>Geology Rocks (6-9 yrs.)</t>
  </si>
  <si>
    <t>Geology Rocks (7-11 yrs.)</t>
  </si>
  <si>
    <t>Girl's Only Ultimate Games Camp (6-14 yrs.)</t>
  </si>
  <si>
    <t>Girls Computer Programming (8-13 yrs.)</t>
  </si>
  <si>
    <t>Girls Leadership camp (8-14 yrs.)</t>
  </si>
  <si>
    <t>GoPro Flix &amp; Fortnite Stop Motion Flix (7013 yrs.)</t>
  </si>
  <si>
    <t>Great Inventions Camp (7- 14 yrs.)</t>
  </si>
  <si>
    <t>Grown-Up &amp; Me: Art of Nature (5-11 yrs.)</t>
  </si>
  <si>
    <t>Gymnastics &amp; Cheer Camp (5 1/2-12 yrs.)</t>
  </si>
  <si>
    <t>Gymnastics &amp; Dance Camp (6-14 yrs.)</t>
  </si>
  <si>
    <t>Gymnastics Camp (5 1/2-12 yrs.)</t>
  </si>
  <si>
    <t>HammerLAX Boys Camp (7-13 yrs.)</t>
  </si>
  <si>
    <t>Hands-on Gardening (7-11 yrs.)</t>
  </si>
  <si>
    <t>Hidden Treasure Pirate Camp (4 yrs 9 mos-7 yrs.)</t>
  </si>
  <si>
    <t>Hidden Treasure Pirate Camp (5-9 yrs.)</t>
  </si>
  <si>
    <t>Hip Hop, Pop &amp; Lock with JST (6-12 yrs.)</t>
  </si>
  <si>
    <t>DR  CAMP FEE USD159</t>
  </si>
  <si>
    <t>History Explorers Camp (8-14 yrs.)</t>
  </si>
  <si>
    <t>Hoops &amp; More: Basketball &amp; Tennis (6-12 yrs)-spg</t>
  </si>
  <si>
    <t>Hoops &amp; More: Basketball &amp; Tennis  Camp (6-12 yrs)</t>
  </si>
  <si>
    <t>Horseback Riding Camp (6-13 yrs.)-Beginner</t>
  </si>
  <si>
    <t>Northern Va Therapeutic Riding Program</t>
  </si>
  <si>
    <t>NVTRP VENDOR ,</t>
  </si>
  <si>
    <t>Horseback Riding Camp (8-14 yrs.)-Intermediate</t>
  </si>
  <si>
    <t>Horsemanship Camp (7-14 yrs.)</t>
  </si>
  <si>
    <t>Lucia Farms Equestrian</t>
  </si>
  <si>
    <t>Insect Safari (4-6 yrs.)</t>
  </si>
  <si>
    <t>Insect Safari (6-11 yrs.)</t>
  </si>
  <si>
    <t>JEDI Engineering with LEGO (5-6 yrs.)</t>
  </si>
  <si>
    <t>JEDI Master Engineering (7-12 yrs.)</t>
  </si>
  <si>
    <t>Jr Potomac Adventure Camp (8-12 yrs)</t>
  </si>
  <si>
    <t>Dranesville Tavern</t>
  </si>
  <si>
    <t>Jr. Farmer Camp (8-14 yrs.)</t>
  </si>
  <si>
    <t>Junior CEO'S (11-16 yrs.)</t>
  </si>
  <si>
    <t>Junior Golf Camp (8-14 yrs.)</t>
  </si>
  <si>
    <t>Pinecrest Golf Course</t>
  </si>
  <si>
    <t>CG  CAMP FEE  USD235</t>
  </si>
  <si>
    <t>Twin Lakes Golf Course</t>
  </si>
  <si>
    <t>Junior Lifeguard Camp (11-14 yrs)</t>
  </si>
  <si>
    <t>Junior ROCS Camp (5yr3mos-7yr11mos)</t>
  </si>
  <si>
    <t>Junior Sports Zone (5 yrs., 3 mos.- 7 yrs.)</t>
  </si>
  <si>
    <t>KABOOM! Super-Size Science (7-10 yrs.)</t>
  </si>
  <si>
    <t>Kayak Touring &amp; Fishing Camp (11-15 yrs.)</t>
  </si>
  <si>
    <t>VA OUTSIDE VENDOR ,</t>
  </si>
  <si>
    <t>Kiddie Camp (3-5 yrs)</t>
  </si>
  <si>
    <t>Kiddie Camp (3-5 yrs.)- spring break</t>
  </si>
  <si>
    <t>Kiddie Gymnastics Camp (3 yrs. 6 mos.-5 yrs.)</t>
  </si>
  <si>
    <t>Kiddie Gymnastics Camp (4-6 yrs.)</t>
  </si>
  <si>
    <t>Kiddie Sports Camp (3-5 yrs.)</t>
  </si>
  <si>
    <t>Kids Kitchen: Food, Fitness, Fun (8-14 yrs.)</t>
  </si>
  <si>
    <t>KID'S KITCHEN VENDOR ,</t>
  </si>
  <si>
    <t>Lakeside Nature Discovery camp (6-10 yrs.)</t>
  </si>
  <si>
    <t>Lakeside Nature Discovery Camp (6-13 yrs.)</t>
  </si>
  <si>
    <t>Lakeside Outdoor Adventurers (9-13 yrs.)</t>
  </si>
  <si>
    <t>Lakeside Scientist Camp (9-13 yrs.)</t>
  </si>
  <si>
    <t>Lakeside Splash &amp; Explore Camp (6-11 yrs.)</t>
  </si>
  <si>
    <t>LaxStar Girls’ Lacrosse Camp</t>
  </si>
  <si>
    <t>Learn to Ride a Bike (6-8 yrs.)</t>
  </si>
  <si>
    <t>LEGO Astronaut &amp; Dinosaur Camp (6-10 yrs.)</t>
  </si>
  <si>
    <t>LEGO STEM Intro &amp; Challenge Camps (5-6 yrs.)</t>
  </si>
  <si>
    <t>LEGO STEM Intro &amp; Challenge Camps (7-12 yrs)</t>
  </si>
  <si>
    <t>Lego Topia! (6-12 yrs.)</t>
  </si>
  <si>
    <t>Let's Go Fishing (6-9 yrs.)</t>
  </si>
  <si>
    <t>Turner Farm Park</t>
  </si>
  <si>
    <t>Little Lakeside Explorers (4-6 yrs.)</t>
  </si>
  <si>
    <t>Little Lakeside Explorers (5-6 1/2 yrs.)</t>
  </si>
  <si>
    <t>Magic &amp; Spy Camp (6-10 yrs.)</t>
  </si>
  <si>
    <t>Mighty Mammals Workshop (6-12 yrs.)</t>
  </si>
  <si>
    <t>Miller Adventure Camp (8-14 yrs.)</t>
  </si>
  <si>
    <t>Mine, Craft, Build with LEGO (5-6 YRS.)</t>
  </si>
  <si>
    <t>Mine, Craft, Build with LEGO (7-11 yrs.)</t>
  </si>
  <si>
    <t>Minecraft Modders and Python (8-11 yrs.)</t>
  </si>
  <si>
    <t>Morning Fun Camp (5yr3mos-12yrs.)</t>
  </si>
  <si>
    <t>Museum Apprentice (12-16 yrs.)</t>
  </si>
  <si>
    <t>Native American Survival Skills Camp (5-9 yrs.)</t>
  </si>
  <si>
    <t>Native American Survival Skills Camp (6-11 yrs.)</t>
  </si>
  <si>
    <t>Native American Survival Skills Camp (8-12 yrs.)</t>
  </si>
  <si>
    <t>Native Animal Explorers</t>
  </si>
  <si>
    <t>Nature Bike Riding Camp (9-14 yrs.)</t>
  </si>
  <si>
    <t>Nature Photography &amp; Hiking Camp (11-17 yrs.)</t>
  </si>
  <si>
    <t>Nature Quest (6-12 yrs.)</t>
  </si>
  <si>
    <t>Nature Quest (10-15 yrs.)</t>
  </si>
  <si>
    <t>Nature Quest Camp (3-6 yrs)</t>
  </si>
  <si>
    <t>Nature's Secrets in the Great Outdoors (3-6 yrs.)</t>
  </si>
  <si>
    <t>Nature's Secrets in the Great Outdoors (6-8 yrs.)</t>
  </si>
  <si>
    <t>Next Level: British &amp; International Soccer</t>
  </si>
  <si>
    <t>Ninja Obstacles &amp; Tumbling Camp (6-14 yrs.)</t>
  </si>
  <si>
    <t>Orienteering and Leadership (11-15 yrs.)</t>
  </si>
  <si>
    <t>Outdoor Skills Camp (7-12 yrs.)- Spring</t>
  </si>
  <si>
    <t>Paddle &amp; Explore (8-12 yrs.)</t>
  </si>
  <si>
    <t>Paddle &amp; Explore (10-16 yrs.)</t>
  </si>
  <si>
    <t>Paddle Away (12-15 yrs.)</t>
  </si>
  <si>
    <t>Pastry Perfection (8-14 yrs.)</t>
  </si>
  <si>
    <t>Photo Explorers Camp (8-13 yrs.)</t>
  </si>
  <si>
    <t>BG  camp fee USD315</t>
  </si>
  <si>
    <t>Ping Pong Camp (6-14 yrs)</t>
  </si>
  <si>
    <t>BE  CAMP FEE  USD305</t>
  </si>
  <si>
    <t>Pint-Sized History Camp (3-5 yrs.)</t>
  </si>
  <si>
    <t>Pioneer Homesteaders (8-14 yrs.)</t>
  </si>
  <si>
    <t>Pioneer Survival Skills Camp (5-9 yrs.)</t>
  </si>
  <si>
    <t>Pioneer Survival Skills Camp (6-12 yrs.)</t>
  </si>
  <si>
    <t>Player vs Environment (8-12 yrs.)</t>
  </si>
  <si>
    <t>Pohick Conservation Corp (12-16 yrs.)</t>
  </si>
  <si>
    <t>Potomac Adventure Camps (12-15 yrs.)</t>
  </si>
  <si>
    <t>Potomac Archers (9-12 yrs.)</t>
  </si>
  <si>
    <t>Prehistoric Ponders (9-12 yrs.)</t>
  </si>
  <si>
    <t>Primitive Beginnings (6-9 yrs)</t>
  </si>
  <si>
    <t>Primitive Teachings (8-12 yrs.)</t>
  </si>
  <si>
    <t>Primitive Teachings (11-14 yrs.)-Advanced</t>
  </si>
  <si>
    <t>Red Hot Robots (6-11 yrs.)</t>
  </si>
  <si>
    <t>Reptile Rangers Camp (4 yrs 9mos.-7 yrs.)</t>
  </si>
  <si>
    <t>Reptile Rangers Camp (4-6 yrs.)</t>
  </si>
  <si>
    <t>River Explorers (9-12 yrs.)</t>
  </si>
  <si>
    <t>Rock Band Camp (7-13 yrs.)</t>
  </si>
  <si>
    <t>Back to Rock Herndon</t>
  </si>
  <si>
    <t>Bach to Rock McLean</t>
  </si>
  <si>
    <t>Rock City World Tour (3-6 yrs.)</t>
  </si>
  <si>
    <t>School of Magic &amp; Wizardy (6-14 yrs.)</t>
  </si>
  <si>
    <t>Science Explorers (7-12 yrs.)</t>
  </si>
  <si>
    <t>Science for Wizards (7-11 yrs.)</t>
  </si>
  <si>
    <t>Science in Motion Camp (6-11 yrs.)</t>
  </si>
  <si>
    <t>Science of Movies &amp; TV (8-12 yrs.)</t>
  </si>
  <si>
    <t>Sculptacular Art Camp (6-12 yrs.)</t>
  </si>
  <si>
    <t>Secret Agent Lab (6-11 yrs.)</t>
  </si>
  <si>
    <t>Sew &amp; Swim Camp I &amp; II (8-12 yrs.)</t>
  </si>
  <si>
    <t>Sewing Camp I &amp; II (8-12 yrs.)</t>
  </si>
  <si>
    <t>Silver Knights Coding Camp (7-12 yrs.)</t>
  </si>
  <si>
    <t>Slimes and Potions (6-10 yrs.)</t>
  </si>
  <si>
    <t>Soccer &amp; Games Camp (6-14 yrs.)</t>
  </si>
  <si>
    <t>Song &amp; Dance Performing Arts (6-14 yrs.)</t>
  </si>
  <si>
    <t>Space Explorers (4-6 yrs.)</t>
  </si>
  <si>
    <t>Spectacular Games &amp; Ultimate Teambuilding</t>
  </si>
  <si>
    <t>Sports Zone (6-12 yrs.)</t>
  </si>
  <si>
    <t>Sports Zone (8-12 yrs.)</t>
  </si>
  <si>
    <t>Spring Break ROCS Camp (6-12 yrs.)</t>
  </si>
  <si>
    <t>Spring into Nature (6-12 yrs.)- spring</t>
  </si>
  <si>
    <t>Stay Cool Ice Skating Camp (6-13 yrs.)</t>
  </si>
  <si>
    <t>STEAM Nature Fun (5-9 yrs.)</t>
  </si>
  <si>
    <t>STEM &amp; JEDI Camp (5-7 yrs.)</t>
  </si>
  <si>
    <t>STEM &amp; JEDI CAMP (7-12 yrs.)</t>
  </si>
  <si>
    <t>STEM exCel 3D Printing &amp; Comics (6-12 yrs.)</t>
  </si>
  <si>
    <t>STEM EXCEL VENDOR ,</t>
  </si>
  <si>
    <t>STEM exCel 3D Printing &amp; Game Design (6-12 yrs.)</t>
  </si>
  <si>
    <t>STEM exCEL Fashion Illustration Camp (6-12 yrs.)</t>
  </si>
  <si>
    <t>STEM exCEL Gamer Adventures (6-12 yrs.)</t>
  </si>
  <si>
    <t>STEM excel Robotics (6-12 yrs.)</t>
  </si>
  <si>
    <t>STEMexCEL Minecraft &amp; Computer Science (6-12 yrs.)</t>
  </si>
  <si>
    <t>Stemtree Camp (6-11 yrs.)</t>
  </si>
  <si>
    <t>STEMTREE VENDOR ,</t>
  </si>
  <si>
    <t>Stir It Up (8-14 yrs.)</t>
  </si>
  <si>
    <t>Summer in Space Jr Astronauts (6-9 yrs.)</t>
  </si>
  <si>
    <t>Summer in Space Little Astronauts (4-6 yrs.)</t>
  </si>
  <si>
    <t>Summer ROCS Camp (8-12 yrs)</t>
  </si>
  <si>
    <t>Super Heroes Camp (5-9 yrs.)</t>
  </si>
  <si>
    <t>Super Scientist (5-7 yrs.)</t>
  </si>
  <si>
    <t>Tea Parties, Picnics &amp; Storybooks (4-7 yrs.)</t>
  </si>
  <si>
    <t>Tennis &amp; Sports Camp (6-13 yrs.)</t>
  </si>
  <si>
    <t>Tennis Camp (6-12 yrs.)</t>
  </si>
  <si>
    <t>Westfields High School</t>
  </si>
  <si>
    <t>Tennis Camp (6-13 yrs.)</t>
  </si>
  <si>
    <t>TenniStar Camp (6-13 yrs.)</t>
  </si>
  <si>
    <t>Theatrical Teens (11-15 yrs.)</t>
  </si>
  <si>
    <t>Tiny Tykes Soccer Camp (3-5 yrs.)</t>
  </si>
  <si>
    <t>Total Guitar (6- 13 yrs.)</t>
  </si>
  <si>
    <t>Total Sports Camp (6-13 yrs.)</t>
  </si>
  <si>
    <t>Total Sports Camp (6-13 yrs.)- spring</t>
  </si>
  <si>
    <t>Travel Mountain Biking Camp (9-14 yrs.)</t>
  </si>
  <si>
    <t>Tumbling &amp; Cheer Camp (5 1/2-12 yrs.)</t>
  </si>
  <si>
    <t>Tumbling &amp; Dance Camp (5 1/2-12 yrs.)</t>
  </si>
  <si>
    <t>Tumbling &amp; Hip Hop (5 1/2- 12 yrs.)</t>
  </si>
  <si>
    <t>Ultimate Music Experience (5- 12 yrs.)</t>
  </si>
  <si>
    <t>LEARN NOW MUSIC VENDOR ,</t>
  </si>
  <si>
    <t>Ultimate Music Experience (5-12 yrs.)- spring</t>
  </si>
  <si>
    <t>US Soccer Stars Camp (8-12 yrs.)</t>
  </si>
  <si>
    <t>SANOWAR FITNESS VENDOR ,</t>
  </si>
  <si>
    <t>VA Outside Adventure Camp (10-14 yrs.)</t>
  </si>
  <si>
    <t>Cardinal Forest Elementary School</t>
  </si>
  <si>
    <t>Chantilly High School</t>
  </si>
  <si>
    <t>Virginia Heritage Camp  (6-11 yrs.)</t>
  </si>
  <si>
    <t>Virginia Heritage camp (12-14 yrs.)</t>
  </si>
  <si>
    <t>Water Warriors (8-12 yrs.)</t>
  </si>
  <si>
    <t>WeDo Wild Safari Robotics (7-12 yrs.)</t>
  </si>
  <si>
    <t>Wetlanders Camp (6-9 yrs.)</t>
  </si>
  <si>
    <t>Wild Art Camp (6-11 yrs.)</t>
  </si>
  <si>
    <t>Wild Art Camp (7-12 yrs.)</t>
  </si>
  <si>
    <t>Wild Bird Camp (6-11 yrs.)</t>
  </si>
  <si>
    <t>Wilderness Survival Camp (8-12 yrs.)</t>
  </si>
  <si>
    <t>Wilderness Survival Camp (10-14 yrs.)</t>
  </si>
  <si>
    <t>Wildlife Caretakers (6-11 yrs.)</t>
  </si>
  <si>
    <t>Wildlife Rangers (6-9 yrs.)</t>
  </si>
  <si>
    <t>Wildlife Rangers (6-11 yrs.)</t>
  </si>
  <si>
    <t>Young Anglers Fishing Camp (7-10 yrs.)</t>
  </si>
  <si>
    <t>Young Chef's Cooking Camp (5-7 yrs.)</t>
  </si>
  <si>
    <t>Young Entrepreneurs (5-12 yrs.)</t>
  </si>
  <si>
    <t>Fee</t>
  </si>
  <si>
    <t>Camp Title</t>
  </si>
  <si>
    <t>Location</t>
  </si>
  <si>
    <t>Start Date</t>
  </si>
  <si>
    <t>End Date</t>
  </si>
  <si>
    <t>Alexandria</t>
  </si>
  <si>
    <t>Annandale</t>
  </si>
  <si>
    <t>Burke</t>
  </si>
  <si>
    <t>Centreville</t>
  </si>
  <si>
    <t>Chantilly</t>
  </si>
  <si>
    <t>Clifton</t>
  </si>
  <si>
    <t>Dunn Loring</t>
  </si>
  <si>
    <t>Fairfax</t>
  </si>
  <si>
    <t>Fairfax Station</t>
  </si>
  <si>
    <t>Falls Church</t>
  </si>
  <si>
    <t>Fort Belvoir</t>
  </si>
  <si>
    <t>Great Falls</t>
  </si>
  <si>
    <t>Herndon</t>
  </si>
  <si>
    <t>Lorton</t>
  </si>
  <si>
    <t>McLean</t>
  </si>
  <si>
    <t>Oakton</t>
  </si>
  <si>
    <t>Reston</t>
  </si>
  <si>
    <t>Springfield</t>
  </si>
  <si>
    <t>Vienna</t>
  </si>
  <si>
    <t>Community</t>
  </si>
  <si>
    <t>Town/City</t>
  </si>
  <si>
    <t>Lookup</t>
  </si>
  <si>
    <t>Spring Break</t>
  </si>
  <si>
    <t>Date Range</t>
  </si>
  <si>
    <t>End Time</t>
  </si>
  <si>
    <t>Start Time</t>
  </si>
  <si>
    <t>Camp Category</t>
  </si>
  <si>
    <t>Arts &amp; Crafts-Related</t>
  </si>
  <si>
    <t>Aquatic, Boating &amp; Fishing</t>
  </si>
  <si>
    <t>Adventure &amp; Excursion</t>
  </si>
  <si>
    <t>Science</t>
  </si>
  <si>
    <t>Computer/Tech</t>
  </si>
  <si>
    <t xml:space="preserve">Equestrian and Farm-Related </t>
  </si>
  <si>
    <t>Nature-Based</t>
  </si>
  <si>
    <t>Performing Arts</t>
  </si>
  <si>
    <t>Specialty</t>
  </si>
  <si>
    <t>Sports</t>
  </si>
  <si>
    <t>Variety</t>
  </si>
  <si>
    <t>6 yrs</t>
  </si>
  <si>
    <t>11 yrs</t>
  </si>
  <si>
    <t>HOW TO USE THIS CAMP PLANNER SPREADSHEET</t>
  </si>
  <si>
    <t>How to Navigate and Narrow Your Search</t>
  </si>
  <si>
    <t>Example</t>
  </si>
  <si>
    <t>* The spreadsheet allows you to choose how to narrow your camp choices based on criteria important to you.</t>
  </si>
  <si>
    <t>* To broaden your search or start over, make sure to reselect "all" for each column or click the small funnel icon in the upper right of the boxes at top.</t>
  </si>
  <si>
    <t>1) To start, click on a blue box at the top to select your "Community".  All other boxes are now white (unselected).</t>
  </si>
  <si>
    <t xml:space="preserve">2) You will now see only those camps in your community.  To narrow even further, click on the box for "Location." </t>
  </si>
  <si>
    <t>3) Select one or more of the facilities in your community (such as only camps at Audrey Moore RECenter).</t>
  </si>
  <si>
    <t>4) In the "Date Range" box, choose the week of camp or dates that you are looking for.</t>
  </si>
  <si>
    <t>5) You can use the white drop-down arrows in each column to further narrow your choices by Camp Category, (Sports, Nature, etc.)</t>
  </si>
  <si>
    <t xml:space="preserve">7) Finally, look at the "Start Time" and "End Time" for the camps and make sure it is the times you want. </t>
  </si>
  <si>
    <t xml:space="preserve">* To select, click on a box at the top to highlight your selection.  Hold down the "Ctrl" button to select multiple items. Selected items are blue. </t>
  </si>
  <si>
    <t>* You also may use a drop-down menu by clicking the white arrow just to the right of any column.  Select "all" or unselect "all" and choose one or more items only.</t>
  </si>
  <si>
    <t>Help!</t>
  </si>
  <si>
    <r>
      <t xml:space="preserve">If you need help, call us Monday through Friday between 9:00 a.m. and 4:00 p.m. at </t>
    </r>
    <r>
      <rPr>
        <b/>
        <sz val="11"/>
        <color theme="1"/>
        <rFont val="Calibri"/>
        <family val="2"/>
        <scheme val="minor"/>
      </rPr>
      <t>703-222-4664</t>
    </r>
    <r>
      <rPr>
        <sz val="11"/>
        <color theme="1"/>
        <rFont val="Calibri"/>
        <family val="2"/>
        <scheme val="minor"/>
      </rPr>
      <t xml:space="preserve"> and one of our staff will help you.</t>
    </r>
  </si>
  <si>
    <t>9) Repeat this process for every week of camp for each of your children.</t>
  </si>
  <si>
    <r>
      <t>8) Last Step - Write the Catalog ID/Code for the week of camp you choose on your "</t>
    </r>
    <r>
      <rPr>
        <b/>
        <sz val="11"/>
        <color theme="1"/>
        <rFont val="Calibri"/>
        <family val="2"/>
        <scheme val="minor"/>
      </rPr>
      <t>My Camp Planner</t>
    </r>
    <r>
      <rPr>
        <sz val="11"/>
        <color theme="1"/>
        <rFont val="Calibri"/>
        <family val="2"/>
        <scheme val="minor"/>
      </rPr>
      <t xml:space="preserve">" sheet.  </t>
    </r>
  </si>
  <si>
    <t>Extended Care</t>
  </si>
  <si>
    <t>6) It is best to look at the "Minimum Age" and "Maximum Age" without narrowing -- you can tell if your child falls in the age range of the camp.</t>
  </si>
  <si>
    <t>* Download and open the spreadsheet on your computer or device.</t>
  </si>
  <si>
    <t>* Download and print "My Camp Planner" - a one page sheet that has spaces for you to enter the Catalog ID/Code for each week of camp you choose.</t>
  </si>
  <si>
    <t>* Remember, this planner helps you quickly find the Catalog ID or Code for a specific camp.  To register you must go to the main Camps page and login to Parktakes Online.</t>
  </si>
  <si>
    <t>Camp Extended Care (5-15 yrs)</t>
  </si>
  <si>
    <t>Min Age</t>
  </si>
  <si>
    <t>Max Age</t>
  </si>
  <si>
    <t>Catalog ID</t>
  </si>
  <si>
    <t>Week 1 (June 14-18)</t>
  </si>
  <si>
    <t>Week 2 (June 21-25)</t>
  </si>
  <si>
    <t>Week 3 (June 28-July 2)</t>
  </si>
  <si>
    <t>Week 4 (July 5-9)</t>
  </si>
  <si>
    <t>Week 5 (July 12-16)</t>
  </si>
  <si>
    <t>Week 6 (July 19-23)</t>
  </si>
  <si>
    <t>Week 7 (July 26-30)</t>
  </si>
  <si>
    <t>Week 8 (August 2-6)</t>
  </si>
  <si>
    <t>Week 9 (August 9-13)</t>
  </si>
  <si>
    <t>Week 10 (August 16-20)</t>
  </si>
  <si>
    <t>Belle View Elementary School</t>
  </si>
  <si>
    <t>Clark House</t>
  </si>
  <si>
    <t>Stone Mansion</t>
  </si>
  <si>
    <t>Wakefield Chapel</t>
  </si>
  <si>
    <t>Cherry Run Elementary School</t>
  </si>
  <si>
    <t>Fairhill Elementary School</t>
  </si>
  <si>
    <t>Royal Lake Park</t>
  </si>
  <si>
    <t>Falls Church High School</t>
  </si>
  <si>
    <t>Lewinsville House</t>
  </si>
  <si>
    <t>Sangster Elementary School</t>
  </si>
  <si>
    <t>Colvin Run Elementary</t>
  </si>
  <si>
    <t>Hunter House</t>
  </si>
  <si>
    <t>Virtual FCPA</t>
  </si>
  <si>
    <t>Virtual</t>
  </si>
  <si>
    <t>Fee Group Dept Name</t>
  </si>
  <si>
    <t>Fee Group Extended Description</t>
  </si>
  <si>
    <t>Fee Group Id</t>
  </si>
  <si>
    <t>Schedule</t>
  </si>
  <si>
    <t>Early Signup Discount Amount</t>
  </si>
  <si>
    <t xml:space="preserve"> Early Signup Discount Days (copy)</t>
  </si>
  <si>
    <t>Day of Early Sign Up Date</t>
  </si>
  <si>
    <t>Day of Sign Up Start Date</t>
  </si>
  <si>
    <t>Day of Sign Up End Date</t>
  </si>
  <si>
    <t>accepts_scholarship</t>
  </si>
  <si>
    <t>allow_wait_list</t>
  </si>
  <si>
    <t>display_change_alert</t>
  </si>
  <si>
    <t>is_web_viewable</t>
  </si>
  <si>
    <t>Activity Extra</t>
  </si>
  <si>
    <t>Fee Group Alias - Category</t>
  </si>
  <si>
    <t>Number_Meeting_Session</t>
  </si>
  <si>
    <t>3D Game Design with Unity (8-11 yrs.)</t>
  </si>
  <si>
    <t>Class Fees - Camps</t>
  </si>
  <si>
    <t>X.6BP.MB8J</t>
  </si>
  <si>
    <t>GV Virtual Camp Fee USD169</t>
  </si>
  <si>
    <t>GV</t>
  </si>
  <si>
    <t xml:space="preserve">08/16/2021 - 08/20/2021_x000D_
Weekdays : 9:30 AM - 12:30 PM_x000D_
</t>
  </si>
  <si>
    <t>Late - Apply Early Reg Discount</t>
  </si>
  <si>
    <t>X.6BP.N9GV</t>
  </si>
  <si>
    <t>HH Virtual Camp Fee USD135</t>
  </si>
  <si>
    <t>HH</t>
  </si>
  <si>
    <t xml:space="preserve">07/06/2021 - 07/09/2021_x000D_
Tue Wed Thu Fri : 1:30 PM - 4:30 PM_x000D_
</t>
  </si>
  <si>
    <t>3D Game Design with Unity (11-14 yrs.)</t>
  </si>
  <si>
    <t>X.YKG.JZ33</t>
  </si>
  <si>
    <t xml:space="preserve">08/16/2021 - 08/20/2021_x000D_
Weekdays : 1:30 PM - 4:30 PM_x000D_
</t>
  </si>
  <si>
    <t>X.YKG.TW8E</t>
  </si>
  <si>
    <t xml:space="preserve">07/06/2021 - 07/09/2021_x000D_
Tue Wed Thu Fri : 9:30 AM - 12:30 PM_x000D_
</t>
  </si>
  <si>
    <t>X.B54.5GV1</t>
  </si>
  <si>
    <t>CA</t>
  </si>
  <si>
    <t xml:space="preserve">07/06/2021 - 07/09/2021_x000D_
Tue Wed Thu Fri : 9:00 AM - 4:00 PM_x000D_
</t>
  </si>
  <si>
    <t>X.B54.KTU1</t>
  </si>
  <si>
    <t>CX  CAMP FEE USD339</t>
  </si>
  <si>
    <t>CX</t>
  </si>
  <si>
    <t xml:space="preserve">07/26/2021 - 07/30/2021_x000D_
Weekdays : 9:00 AM - 4:00 PM_x000D_
</t>
  </si>
  <si>
    <t>X.B54.OB4J</t>
  </si>
  <si>
    <t xml:space="preserve">08/16/2021 - 08/20/2021_x000D_
Weekdays : 9:00 AM - 4:00 PM_x000D_
</t>
  </si>
  <si>
    <t>X.B54.XBRB</t>
  </si>
  <si>
    <t xml:space="preserve">07/12/2021 - 07/16/2021_x000D_
Weekdays : 9:00 AM - 4:00 PM_x000D_
</t>
  </si>
  <si>
    <t>Abrakadoodle Kids on Canvas (3-6 yrs.)</t>
  </si>
  <si>
    <t>X.SPK.FB32</t>
  </si>
  <si>
    <t>GW Virtual Camp Fee USD165</t>
  </si>
  <si>
    <t>GW</t>
  </si>
  <si>
    <t xml:space="preserve">07/12/2021 - 07/16/2021_x000D_
Weekdays : 10:00 AM - 2:00 PM_x000D_
</t>
  </si>
  <si>
    <t>Abrakadoodle Kids on Canvas (6-12 yrs.)</t>
  </si>
  <si>
    <t>X.WI8.IGF0</t>
  </si>
  <si>
    <t>HA Virtual Camp Fee USD205</t>
  </si>
  <si>
    <t>HA</t>
  </si>
  <si>
    <t xml:space="preserve">07/12/2021 - 07/16/2021_x000D_
Weekdays : 10:00 AM - 2:30 PM_x000D_
</t>
  </si>
  <si>
    <t>Supply List</t>
  </si>
  <si>
    <t>Abrakadoodle Kids on Canvas (6-12yrs)</t>
  </si>
  <si>
    <t>X.41B.BDEY</t>
  </si>
  <si>
    <t xml:space="preserve">08/09/2021 - 08/13/2021_x000D_
Weekdays : 9:00 AM - 4:00 PM_x000D_
</t>
  </si>
  <si>
    <t>X.41B.J9F9</t>
  </si>
  <si>
    <t xml:space="preserve">06/28/2021 - 07/02/2021_x000D_
Weekdays : 9:00 AM - 4:00 PM_x000D_
</t>
  </si>
  <si>
    <t>X.41B.LOM3</t>
  </si>
  <si>
    <t>Abrakadoodle Magical Art (6-12 yrs)</t>
  </si>
  <si>
    <t>X.40W.C4IV</t>
  </si>
  <si>
    <t>X.40W.QMJY</t>
  </si>
  <si>
    <t>X.40W.TRM2</t>
  </si>
  <si>
    <t xml:space="preserve">06/14/2021 - 06/18/2021_x000D_
Weekdays : 9:00 AM - 4:00 PM_x000D_
</t>
  </si>
  <si>
    <t>Action Movie Flix &amp; LEGO Flix (7-13yr)</t>
  </si>
  <si>
    <t>X.ED8.5B9O</t>
  </si>
  <si>
    <t>W  CAMP FEE USD429</t>
  </si>
  <si>
    <t>W</t>
  </si>
  <si>
    <t xml:space="preserve">08/02/2021 - 08/06/2021_x000D_
Weekdays : 9:00 AM - 4:00 PM_x000D_
</t>
  </si>
  <si>
    <t>X.ED8.J9A5</t>
  </si>
  <si>
    <t>X.ED8.UUH7</t>
  </si>
  <si>
    <t>DC  CAMP FEE  USD345</t>
  </si>
  <si>
    <t>DC</t>
  </si>
  <si>
    <t>X.ED8.V00K</t>
  </si>
  <si>
    <t>Action Stop-Motion &amp; Roblox vs Minecraft Flix</t>
  </si>
  <si>
    <t>X.386.9ETC</t>
  </si>
  <si>
    <t>X.386.FH4R</t>
  </si>
  <si>
    <t>X.386.IRJE</t>
  </si>
  <si>
    <t xml:space="preserve">06/21/2021 - 06/25/2021_x000D_
Weekdays : 9:00 AM - 4:00 PM_x000D_
</t>
  </si>
  <si>
    <t>X.386.SFGH</t>
  </si>
  <si>
    <t>X.386.YWMS</t>
  </si>
  <si>
    <t>ACTion! Aloha Adventure Island (7-14yr)</t>
  </si>
  <si>
    <t>X.0LP.BDW4</t>
  </si>
  <si>
    <t>BW  CAMP FEE  USD299</t>
  </si>
  <si>
    <t>BW</t>
  </si>
  <si>
    <t>X.0LP.GT2R</t>
  </si>
  <si>
    <t>X.0LP.NG2V</t>
  </si>
  <si>
    <t>ACTion! JAM-ILTON (7-14 yr)-spring</t>
  </si>
  <si>
    <t>X.W9D.6EH7</t>
  </si>
  <si>
    <t>BM  camp fee USD299</t>
  </si>
  <si>
    <t>BM</t>
  </si>
  <si>
    <t xml:space="preserve">03/29/2021 - 04/02/2021_x000D_
Weekdays : 9:00 AM - 4:00 PM_x000D_
</t>
  </si>
  <si>
    <t>X.W9D.VLSI</t>
  </si>
  <si>
    <t>ACTion! Wonderful Wizards &amp; Witches</t>
  </si>
  <si>
    <t>X.F20.4B9Z</t>
  </si>
  <si>
    <t>X.F20.ANYC</t>
  </si>
  <si>
    <t>X.F20.INXV</t>
  </si>
  <si>
    <t>X.F20.PDN7</t>
  </si>
  <si>
    <t>ACTion! Wonderful Wizards &amp; Witches- spring</t>
  </si>
  <si>
    <t>X.C91.87OY</t>
  </si>
  <si>
    <t>X.C91.GD50</t>
  </si>
  <si>
    <t>X.C91.TT3Y</t>
  </si>
  <si>
    <t>X.8CA.DJ53</t>
  </si>
  <si>
    <t>BF</t>
  </si>
  <si>
    <t xml:space="preserve">07/26/2021 - 07/30/2021_x000D_
Weekdays : 12:00 PM - 5:00 PM_x000D_
</t>
  </si>
  <si>
    <t>17 Year(s) 0 Month(s)</t>
  </si>
  <si>
    <t>X.8CA.VQ29</t>
  </si>
  <si>
    <t xml:space="preserve">07/19/2021 - 07/23/2021_x000D_
Weekdays : 12:00 PM - 5:00 PM_x000D_
</t>
  </si>
  <si>
    <t>Adventure Fishing Camp  (10-14 yrs.)</t>
  </si>
  <si>
    <t>X.B2C.OLEN</t>
  </si>
  <si>
    <t>DP  CAMP FEE  USD565</t>
  </si>
  <si>
    <t>DP</t>
  </si>
  <si>
    <t>X.356.6XMY</t>
  </si>
  <si>
    <t>I  CAMP FEE USD540</t>
  </si>
  <si>
    <t>I</t>
  </si>
  <si>
    <t xml:space="preserve">07/12/2021 - 07/16/2021_x000D_
Weekdays : 8:00 AM - 5:00 PM_x000D_
</t>
  </si>
  <si>
    <t>X.356.7SOJ</t>
  </si>
  <si>
    <t xml:space="preserve">07/19/2021 - 07/23/2021_x000D_
Weekdays : 8:00 AM - 5:00 PM_x000D_
</t>
  </si>
  <si>
    <t>X.356.BRXL</t>
  </si>
  <si>
    <t xml:space="preserve">06/21/2021 - 06/25/2021_x000D_
Weekdays : 8:00 AM - 5:00 PM_x000D_
</t>
  </si>
  <si>
    <t>X.356.DDF2</t>
  </si>
  <si>
    <t>EV  CAMP FEE USD435</t>
  </si>
  <si>
    <t>EV</t>
  </si>
  <si>
    <t xml:space="preserve">07/06/2021 - 07/09/2021_x000D_
Tue Wed Thu Fri : 8:00 AM - 5:00 PM_x000D_
</t>
  </si>
  <si>
    <t>X.356.ETBL</t>
  </si>
  <si>
    <t>X.356.FDN9</t>
  </si>
  <si>
    <t xml:space="preserve">08/02/2021 - 08/06/2021_x000D_
Weekdays : 8:00 AM - 5:00 PM_x000D_
</t>
  </si>
  <si>
    <t>X.356.G72O</t>
  </si>
  <si>
    <t xml:space="preserve">08/09/2021 - 08/13/2021_x000D_
Weekdays : 8:00 AM - 5:00 PM_x000D_
</t>
  </si>
  <si>
    <t>X.356.L80O</t>
  </si>
  <si>
    <t>X.356.OQCH</t>
  </si>
  <si>
    <t xml:space="preserve">06/14/2021 - 06/18/2021_x000D_
Weekdays : 8:00 AM - 5:00 PM_x000D_
</t>
  </si>
  <si>
    <t>X.356.V9C7</t>
  </si>
  <si>
    <t>X.356.YHD8</t>
  </si>
  <si>
    <t xml:space="preserve">08/16/2021 - 08/20/2021_x000D_
Weekdays : 8:00 AM - 5:00 PM_x000D_
</t>
  </si>
  <si>
    <t>X.356.ZEDB</t>
  </si>
  <si>
    <t>Adventure Links Ultimate Adventure 11-13yr</t>
  </si>
  <si>
    <t>X.DCB.0E0V</t>
  </si>
  <si>
    <t>X.DCB.3TWB</t>
  </si>
  <si>
    <t>X.DCB.4U36</t>
  </si>
  <si>
    <t>X.DCB.54V4</t>
  </si>
  <si>
    <t>X.DCB.AEY5</t>
  </si>
  <si>
    <t>X.DCB.APJ9</t>
  </si>
  <si>
    <t>X.DCB.HNGT</t>
  </si>
  <si>
    <t xml:space="preserve">07/26/2021 - 07/30/2021_x000D_
Weekdays : 8:00 AM - 5:00 PM_x000D_
</t>
  </si>
  <si>
    <t>X.DCB.M6LY</t>
  </si>
  <si>
    <t>X.DCB.MW4G</t>
  </si>
  <si>
    <t>X.DCB.UPA7</t>
  </si>
  <si>
    <t>X.DCB.V0K4</t>
  </si>
  <si>
    <t>X.DCB.WA7Z</t>
  </si>
  <si>
    <t>Adventures in Geology &amp; Hydrology (7-11yr)</t>
  </si>
  <si>
    <t>X.JXL.C6QL</t>
  </si>
  <si>
    <t>EU CAMP FEE  USD315</t>
  </si>
  <si>
    <t>EU</t>
  </si>
  <si>
    <t>X.JXL.QCYG</t>
  </si>
  <si>
    <t>X.64C.A9C1</t>
  </si>
  <si>
    <t>DH  CAMP FEE  USD305</t>
  </si>
  <si>
    <t>DH</t>
  </si>
  <si>
    <t>X.64C.JZ3N</t>
  </si>
  <si>
    <t>X.64C.M7NJ</t>
  </si>
  <si>
    <t>Adventures on the Farm (6-10 yrs)</t>
  </si>
  <si>
    <t>X.10W.0HS8</t>
  </si>
  <si>
    <t>CAMP FEE  USD265</t>
  </si>
  <si>
    <t>BT</t>
  </si>
  <si>
    <t xml:space="preserve">07/19/2021 - 07/23/2021_x000D_
Weekdays : 8:30 AM - 3:30 PM_x000D_
</t>
  </si>
  <si>
    <t>X.10W.2FCT</t>
  </si>
  <si>
    <t xml:space="preserve">06/28/2021 - 07/02/2021_x000D_
Weekdays : 8:30 AM - 3:30 PM_x000D_
</t>
  </si>
  <si>
    <t>X.10W.CND4</t>
  </si>
  <si>
    <t xml:space="preserve">06/21/2021 - 06/25/2021_x000D_
Weekdays : 8:30 AM - 3:30 PM_x000D_
</t>
  </si>
  <si>
    <t>X.10W.EJZ1</t>
  </si>
  <si>
    <t xml:space="preserve">07/26/2021 - 07/30/2021_x000D_
Weekdays : 8:30 AM - 3:30 PM_x000D_
</t>
  </si>
  <si>
    <t>X.10W.K02J</t>
  </si>
  <si>
    <t>CW</t>
  </si>
  <si>
    <t xml:space="preserve">07/06/2021 - 07/09/2021_x000D_
Tue Wed Thu Fri : 8:30 AM - 3:30 PM_x000D_
</t>
  </si>
  <si>
    <t>X.10W.N0HX</t>
  </si>
  <si>
    <t xml:space="preserve">06/14/2021 - 06/18/2021_x000D_
Weekdays : 8:30 AM - 3:30 PM_x000D_
</t>
  </si>
  <si>
    <t>X.10W.OG9H</t>
  </si>
  <si>
    <t xml:space="preserve">08/09/2021 - 08/13/2021_x000D_
Weekdays : 8:30 AM - 3:30 PM_x000D_
</t>
  </si>
  <si>
    <t>X.10W.OQ52</t>
  </si>
  <si>
    <t xml:space="preserve">08/02/2021 - 08/06/2021_x000D_
Weekdays : 8:30 AM - 3:30 PM_x000D_
</t>
  </si>
  <si>
    <t>X.10W.RTSQ</t>
  </si>
  <si>
    <t xml:space="preserve">07/12/2021 - 07/16/2021_x000D_
Weekdays : 8:30 AM - 3:30 PM_x000D_
</t>
  </si>
  <si>
    <t>X.10W.VJBE</t>
  </si>
  <si>
    <t xml:space="preserve">08/16/2021 - 08/20/2021_x000D_
Weekdays : 8:30 AM - 3:30 PM_x000D_
</t>
  </si>
  <si>
    <t>Agility &amp; Strength Training Camp (10-14yrs)</t>
  </si>
  <si>
    <t>X.9SM.1M6R</t>
  </si>
  <si>
    <t>DX  CAMP FEE USD140</t>
  </si>
  <si>
    <t>DX</t>
  </si>
  <si>
    <t xml:space="preserve">08/16/2021 - 08/20/2021_x000D_
Weekdays : 9:00 AM - 12:00 PM_x000D_
</t>
  </si>
  <si>
    <t>X.9SM.6JVP</t>
  </si>
  <si>
    <t xml:space="preserve">07/19/2021 - 07/23/2021_x000D_
Weekdays : 9:00 AM - 12:00 PM_x000D_
</t>
  </si>
  <si>
    <t>X.9SM.9IO2</t>
  </si>
  <si>
    <t xml:space="preserve">07/26/2021 - 07/30/2021_x000D_
Weekdays : 9:00 AM - 12:00 PM_x000D_
</t>
  </si>
  <si>
    <t>X.9SM.G2XN</t>
  </si>
  <si>
    <t xml:space="preserve">07/12/2021 - 07/16/2021_x000D_
Weekdays : 9:00 AM - 12:00 PM_x000D_
</t>
  </si>
  <si>
    <t>X.9SM.M03Z</t>
  </si>
  <si>
    <t xml:space="preserve">06/28/2021 - 07/02/2021_x000D_
Weekdays : 9:00 AM - 12:00 PM_x000D_
</t>
  </si>
  <si>
    <t>X.9SM.UUHS</t>
  </si>
  <si>
    <t xml:space="preserve">06/21/2021 - 06/25/2021_x000D_
Weekdays : 9:00 AM - 12:00 PM_x000D_
</t>
  </si>
  <si>
    <t>Agility &amp; Strength Training Camp- spring</t>
  </si>
  <si>
    <t>X.SBT.EIK0</t>
  </si>
  <si>
    <t>DW  CAMP FEE  USD140</t>
  </si>
  <si>
    <t>DW</t>
  </si>
  <si>
    <t xml:space="preserve">03/29/2021 - 04/02/2021_x000D_
Weekdays : 9:00 AM - 12:00 PM_x000D_
</t>
  </si>
  <si>
    <t>All About Animals (4-6 yrs)</t>
  </si>
  <si>
    <t>X.5O0.1UXH</t>
  </si>
  <si>
    <t>CT</t>
  </si>
  <si>
    <t xml:space="preserve">07/19/2021 - 07/23/2021_x000D_
Weekdays : 9:00 AM - 1:00 PM_x000D_
</t>
  </si>
  <si>
    <t>X.5O0.9FVJ</t>
  </si>
  <si>
    <t xml:space="preserve">06/07/2021 - 06/11/2021_x000D_
Weekdays : 9:00 AM - 1:00 PM_x000D_
</t>
  </si>
  <si>
    <t>X.5O0.1418</t>
  </si>
  <si>
    <t xml:space="preserve">06/14/2021 - 06/18/2021_x000D_
Weekdays : 9:00 AM - 1:00 PM_x000D_
</t>
  </si>
  <si>
    <t>X.5O0.FE88</t>
  </si>
  <si>
    <t xml:space="preserve">08/02/2021 - 08/06/2021_x000D_
Weekdays : 9:00 AM - 1:00 PM_x000D_
</t>
  </si>
  <si>
    <t>X.5O0.HIT3</t>
  </si>
  <si>
    <t xml:space="preserve">06/28/2021 - 07/02/2021_x000D_
Weekdays : 9:00 AM - 1:00 PM_x000D_
</t>
  </si>
  <si>
    <t>X.5O0.KKFD</t>
  </si>
  <si>
    <t xml:space="preserve">07/12/2021 - 07/16/2021_x000D_
Weekdays : 9:00 AM - 1:00 PM_x000D_
</t>
  </si>
  <si>
    <t>X.5O0.LFAF</t>
  </si>
  <si>
    <t xml:space="preserve">06/21/2021 - 06/25/2021_x000D_
Weekdays : 9:00 AM - 1:00 PM_x000D_
</t>
  </si>
  <si>
    <t>X.5O0.SOIP</t>
  </si>
  <si>
    <t xml:space="preserve">07/26/2021 - 07/30/2021_x000D_
Weekdays : 9:00 AM - 1:00 PM_x000D_
</t>
  </si>
  <si>
    <t>X.5O0.XP9U</t>
  </si>
  <si>
    <t xml:space="preserve">08/09/2021 - 08/13/2021_x000D_
Weekdays : 9:00 AM - 1:00 PM_x000D_
</t>
  </si>
  <si>
    <t>X.5O0.YMPM</t>
  </si>
  <si>
    <t>FH  CAMP FEE  USD165</t>
  </si>
  <si>
    <t>FH</t>
  </si>
  <si>
    <t xml:space="preserve">07/06/2021 - 07/09/2021_x000D_
Tue Wed Thu Fri : 9:00 AM - 1:00 PM_x000D_
</t>
  </si>
  <si>
    <t>X.79D.0HP6</t>
  </si>
  <si>
    <t>N  CAMP FEE USD645</t>
  </si>
  <si>
    <t>N</t>
  </si>
  <si>
    <t>X.79D.5ZDZ</t>
  </si>
  <si>
    <t>X.79D.7V9C</t>
  </si>
  <si>
    <t>X.79D.G3AM</t>
  </si>
  <si>
    <t>X.79D.GUQ6</t>
  </si>
  <si>
    <t>X  CAMP FEE USD519</t>
  </si>
  <si>
    <t>X</t>
  </si>
  <si>
    <t>X.DF3.6GX9</t>
  </si>
  <si>
    <t>CG</t>
  </si>
  <si>
    <t>X.DF3.6LQ3</t>
  </si>
  <si>
    <t xml:space="preserve">06/14/2021 - 06/25/2021_x000D_
Weekdays : 9:00 AM - 1:00 PM_x000D_
</t>
  </si>
  <si>
    <t>X.DF3.25IW</t>
  </si>
  <si>
    <t>X.DF3.E7PJ</t>
  </si>
  <si>
    <t>All the World’s an Art Studio</t>
  </si>
  <si>
    <t>X.0AC.2CD7</t>
  </si>
  <si>
    <t>X.0AC.5Z75</t>
  </si>
  <si>
    <t xml:space="preserve">07/19/2021 - 07/23/2021_x000D_
Weekdays : 9:00 AM - 4:00 PM_x000D_
</t>
  </si>
  <si>
    <t>X.0AC.36DE</t>
  </si>
  <si>
    <t>X.0AC.RDJ1</t>
  </si>
  <si>
    <t>X.0AC.ZZ9W</t>
  </si>
  <si>
    <t>All-American Girl: Living Dolls Camp (4-7yrs)</t>
  </si>
  <si>
    <t>X.G1O.EH4A</t>
  </si>
  <si>
    <t xml:space="preserve">08/09/2021 - 08/13/2021_x000D_
Weekdays : 9:00 AM - 12:00 PM_x000D_
</t>
  </si>
  <si>
    <t>X.G1O.VTWJ</t>
  </si>
  <si>
    <t>Anglers &amp; Archers (8-12 yrs.)</t>
  </si>
  <si>
    <t>X.AE2.7OZO</t>
  </si>
  <si>
    <t>S  CAMP FEE  USD405</t>
  </si>
  <si>
    <t>S</t>
  </si>
  <si>
    <t>X.AE2.SGU1</t>
  </si>
  <si>
    <t>X.AE2.SHL2</t>
  </si>
  <si>
    <t>X.AE2.UIKL</t>
  </si>
  <si>
    <t>X.5AD.TN5V</t>
  </si>
  <si>
    <t>X.5AD.XSMB</t>
  </si>
  <si>
    <t>X.171.9BLS</t>
  </si>
  <si>
    <t>App Attack! Virtual Camp (8-11 yrs.)</t>
  </si>
  <si>
    <t>X.QXG.VGVC</t>
  </si>
  <si>
    <t xml:space="preserve">08/09/2021 - 08/13/2021_x000D_
Weekdays : 9:30 AM - 12:30 PM_x000D_
</t>
  </si>
  <si>
    <t>App Attack! Virtual Camp (11-14 yrs.)</t>
  </si>
  <si>
    <t>X.G7B.H27L</t>
  </si>
  <si>
    <t xml:space="preserve">08/09/2021 - 08/13/2021_x000D_
Weekdays : 1:30 PM - 4:30 PM_x000D_
</t>
  </si>
  <si>
    <t>Applause! Aladdin (7-14 yrs.)</t>
  </si>
  <si>
    <t>X.39E.213V</t>
  </si>
  <si>
    <t>DN  CAMP FEE USD495</t>
  </si>
  <si>
    <t>DN</t>
  </si>
  <si>
    <t xml:space="preserve">06/28/2021 - 07/09/2021_x000D_
Weekdays : 9:15 AM - 4:15 PM_x000D_
</t>
  </si>
  <si>
    <t>X.39E.U28Q</t>
  </si>
  <si>
    <t>J CAMP FEE USD550</t>
  </si>
  <si>
    <t>J</t>
  </si>
  <si>
    <t xml:space="preserve">06/14/2021 - 06/25/2021_x000D_
Weekdays : 9:00 AM - 4:00 PM_x000D_
</t>
  </si>
  <si>
    <t>X.39E.Z0W6</t>
  </si>
  <si>
    <t xml:space="preserve">07/12/2021 - 07/23/2021_x000D_
Weekdays : 9:15 AM - 4:15 PM_x000D_
</t>
  </si>
  <si>
    <t>Applause! JAM-ilton (7-14 yrs.)</t>
  </si>
  <si>
    <t>X.173.1IIC</t>
  </si>
  <si>
    <t xml:space="preserve">07/12/2021 - 07/23/2021_x000D_
Weekdays : 9:00 AM - 4:00 PM_x000D_
</t>
  </si>
  <si>
    <t>X.173.L5J6</t>
  </si>
  <si>
    <t xml:space="preserve">08/09/2021 - 08/20/2021_x000D_
Weekdays : 9:00 AM - 4:00 PM_x000D_
</t>
  </si>
  <si>
    <t>X.173.TLCI</t>
  </si>
  <si>
    <t xml:space="preserve">06/28/2021 - 07/09/2021_x000D_
Weekdays : 9:00 AM - 4:00 PM_x000D_
</t>
  </si>
  <si>
    <t>X.173.X02Q</t>
  </si>
  <si>
    <t xml:space="preserve">07/26/2021 - 08/06/2021_x000D_
Weekdays : 9:00 AM - 4:00 PM_x000D_
</t>
  </si>
  <si>
    <t>X.5EF.3BGE</t>
  </si>
  <si>
    <t>X.5EF.56A6</t>
  </si>
  <si>
    <t>X.5EF.78E4</t>
  </si>
  <si>
    <t>CB  camp fee USD245</t>
  </si>
  <si>
    <t>CB</t>
  </si>
  <si>
    <t>X.5EF.ALT6</t>
  </si>
  <si>
    <t>X.5EF.DUHQ</t>
  </si>
  <si>
    <t>X.5EF.GYNT</t>
  </si>
  <si>
    <t>X.5EF.KQE0</t>
  </si>
  <si>
    <t>X.5EF.LKCS</t>
  </si>
  <si>
    <t>X.5EF.MR5H</t>
  </si>
  <si>
    <t>X.5EF.QFU7</t>
  </si>
  <si>
    <t>X.5EF.UN1O</t>
  </si>
  <si>
    <t>X.5EF.V5GD</t>
  </si>
  <si>
    <t>X.5EF.V37U</t>
  </si>
  <si>
    <t>X.5EF.VHVB</t>
  </si>
  <si>
    <t>Archery &amp; Fencing Camp (8-14 yrs)</t>
  </si>
  <si>
    <t>X.IDF.53S3</t>
  </si>
  <si>
    <t>G  CAMP FEE USD360</t>
  </si>
  <si>
    <t>G</t>
  </si>
  <si>
    <t>X.IDF.F3W1</t>
  </si>
  <si>
    <t>X.IDF.GDWR</t>
  </si>
  <si>
    <t>X.IDF.MQT8</t>
  </si>
  <si>
    <t>X.IDF.OVQB</t>
  </si>
  <si>
    <t>X.IDF.TBDT</t>
  </si>
  <si>
    <t>X.IDF.Z8NU</t>
  </si>
  <si>
    <t>Archery Camp at Bull Run (9-15 yrs.)</t>
  </si>
  <si>
    <t>X.228.5XRQ</t>
  </si>
  <si>
    <t>DG</t>
  </si>
  <si>
    <t xml:space="preserve">08/09/2021 - 08/11/2021_x000D_
Mon Tue Wed : 9:00 AM - 12:00 PM_x000D_
</t>
  </si>
  <si>
    <t>15 Year(s) 0 Month(s)</t>
  </si>
  <si>
    <t>X.228.DCZS</t>
  </si>
  <si>
    <t xml:space="preserve">07/12/2021 - 07/14/2021_x000D_
Mon Tue Wed : 9:00 AM - 12:00 PM_x000D_
</t>
  </si>
  <si>
    <t>X.228.NKZO</t>
  </si>
  <si>
    <t xml:space="preserve">07/26/2021 - 07/28/2021_x000D_
Mon Tue Wed : 9:00 AM - 12:00 PM_x000D_
</t>
  </si>
  <si>
    <t>X.228.O5XY</t>
  </si>
  <si>
    <t xml:space="preserve">07/06/2021 - 07/08/2021_x000D_
Tue Wed Thu : 9:00 AM - 12:00 PM_x000D_
</t>
  </si>
  <si>
    <t>X.228.PEGJ</t>
  </si>
  <si>
    <t xml:space="preserve">08/16/2021 - 08/18/2021_x000D_
Mon Tue Wed : 9:00 AM - 12:00 PM_x000D_
</t>
  </si>
  <si>
    <t>X.228.S48F</t>
  </si>
  <si>
    <t xml:space="preserve">08/02/2021 - 08/04/2021_x000D_
Mon Tue Wed : 9:00 AM - 12:00 PM_x000D_
</t>
  </si>
  <si>
    <t>X.228.WL59</t>
  </si>
  <si>
    <t xml:space="preserve">07/19/2021 - 07/21/2021_x000D_
Mon Tue Wed : 9:00 AM - 12:00 PM_x000D_
</t>
  </si>
  <si>
    <t>X.F6F.HX5E</t>
  </si>
  <si>
    <t>CZ  CAMP FEE  USD185</t>
  </si>
  <si>
    <t>CZ</t>
  </si>
  <si>
    <t xml:space="preserve">03/29/2021 - 03/31/2021_x000D_
Mon Tue Wed : 9:00 AM - 12:00 PM_x000D_
</t>
  </si>
  <si>
    <t>X.AB7.58HZ</t>
  </si>
  <si>
    <t>BR  CAMP FEE  USD375</t>
  </si>
  <si>
    <t>BR</t>
  </si>
  <si>
    <t>X.679.272F</t>
  </si>
  <si>
    <t>FM  CAMP FEE  USD375</t>
  </si>
  <si>
    <t>FM</t>
  </si>
  <si>
    <t>X.679.BF61</t>
  </si>
  <si>
    <t>CE  camp fee USD239</t>
  </si>
  <si>
    <t>CE</t>
  </si>
  <si>
    <t>X.679.BZ0A</t>
  </si>
  <si>
    <t>X.679.ETXH</t>
  </si>
  <si>
    <t>X.679.F2KV</t>
  </si>
  <si>
    <t>X.679.PQSE</t>
  </si>
  <si>
    <t>X.679.QSSV</t>
  </si>
  <si>
    <t>X.679.UIH5</t>
  </si>
  <si>
    <t>X.679.Y55X</t>
  </si>
  <si>
    <t>DB</t>
  </si>
  <si>
    <t>X.679.YUEZ</t>
  </si>
  <si>
    <t>X.744.PC7K</t>
  </si>
  <si>
    <t>X.882.0TSZ</t>
  </si>
  <si>
    <t>CR  CAMP FEE  USD295</t>
  </si>
  <si>
    <t>CR</t>
  </si>
  <si>
    <t>X.882.7F7R</t>
  </si>
  <si>
    <t>X.882.42H6</t>
  </si>
  <si>
    <t>X.882.C4AP</t>
  </si>
  <si>
    <t>X.882.QSSN</t>
  </si>
  <si>
    <t>X.5C4.YTNR</t>
  </si>
  <si>
    <t>CM</t>
  </si>
  <si>
    <t>Baseball &amp; Games Camp (7-14 yrs.)</t>
  </si>
  <si>
    <t>X.ADC.2YCD</t>
  </si>
  <si>
    <t>CH  CAMP FEE  USD279</t>
  </si>
  <si>
    <t>CH</t>
  </si>
  <si>
    <t>X.ADC.7BUS</t>
  </si>
  <si>
    <t>X.ADC.YS4X</t>
  </si>
  <si>
    <t>X.F0B.8PM6</t>
  </si>
  <si>
    <t>DO</t>
  </si>
  <si>
    <t>X.F0B.9R2X</t>
  </si>
  <si>
    <t>X.F0B.CYIC</t>
  </si>
  <si>
    <t>X.F0B.LVUW</t>
  </si>
  <si>
    <t>X.F0B.XVBS</t>
  </si>
  <si>
    <t>Baseball Camp w/VBC (7-12 yrs.)</t>
  </si>
  <si>
    <t>X.D5F.1FOL</t>
  </si>
  <si>
    <t>camp fee USD269</t>
  </si>
  <si>
    <t>CD</t>
  </si>
  <si>
    <t xml:space="preserve">07/12/2021 - 07/16/2021_x000D_
Weekdays : 9:00 AM - 2:00 PM_x000D_
</t>
  </si>
  <si>
    <t>X.D5F.9AFS</t>
  </si>
  <si>
    <t xml:space="preserve">07/19/2021 - 07/23/2021_x000D_
Weekdays : 9:00 AM - 2:00 PM_x000D_
</t>
  </si>
  <si>
    <t>X.D5F.B50L</t>
  </si>
  <si>
    <t>X.D5F.L326</t>
  </si>
  <si>
    <t xml:space="preserve">06/21/2021 - 06/25/2021_x000D_
Weekdays : 9:00 AM - 2:00 PM_x000D_
</t>
  </si>
  <si>
    <t>X.D5F.NFGO</t>
  </si>
  <si>
    <t xml:space="preserve">06/28/2021 - 07/02/2021_x000D_
Weekdays : 9:00 AM - 2:00 PM_x000D_
</t>
  </si>
  <si>
    <t>X.D5F.U6OU</t>
  </si>
  <si>
    <t>X.D5F.XLRL</t>
  </si>
  <si>
    <t xml:space="preserve">06/14/2021 - 06/18/2021_x000D_
Weekdays : 9:00 AM - 2:00 PM_x000D_
</t>
  </si>
  <si>
    <t>X.F90.3OFS</t>
  </si>
  <si>
    <t>X.F90.5MZS</t>
  </si>
  <si>
    <t>X.F90.5Y54</t>
  </si>
  <si>
    <t>X.F90.FDKP</t>
  </si>
  <si>
    <t>X.F90.J6DZ</t>
  </si>
  <si>
    <t>X.F90.KKLI</t>
  </si>
  <si>
    <t>X.F90.RUYR</t>
  </si>
  <si>
    <t>X.832.20TO</t>
  </si>
  <si>
    <t>BP  CAMP FEE  USD279</t>
  </si>
  <si>
    <t>BP</t>
  </si>
  <si>
    <t>X.832.L4X1</t>
  </si>
  <si>
    <t>X.BC5.0EQM</t>
  </si>
  <si>
    <t>BZ</t>
  </si>
  <si>
    <t>X.BC5.2QQI</t>
  </si>
  <si>
    <t>X.BC5.7X58</t>
  </si>
  <si>
    <t>X.BC5.9G3J</t>
  </si>
  <si>
    <t>CN</t>
  </si>
  <si>
    <t>X.BC5.93C8</t>
  </si>
  <si>
    <t>X.BC5.A16I</t>
  </si>
  <si>
    <t>X.BC5.CCL4</t>
  </si>
  <si>
    <t>X.BC5.KXVS</t>
  </si>
  <si>
    <t>X.BC5.L1O8</t>
  </si>
  <si>
    <t>X.BC5.NMS3</t>
  </si>
  <si>
    <t>X.BC5.ODS4</t>
  </si>
  <si>
    <t>X.BC5.PWZY</t>
  </si>
  <si>
    <t>X.BC5.SEKH</t>
  </si>
  <si>
    <t>X.BC5.WUCL</t>
  </si>
  <si>
    <t>Battle Royale Video Game (8-11 yrs.)</t>
  </si>
  <si>
    <t>X.K1O.8XKQ</t>
  </si>
  <si>
    <t xml:space="preserve">07/19/2021 - 07/23/2021_x000D_
Weekdays : 9:30 AM - 12:30 PM_x000D_
</t>
  </si>
  <si>
    <t>X.K1O.BN48</t>
  </si>
  <si>
    <t>Battle Royale Video Game (11-14 yrs.)</t>
  </si>
  <si>
    <t>X.FU8.GRPI</t>
  </si>
  <si>
    <t xml:space="preserve">07/19/2021 - 07/23/2021_x000D_
Weekdays : 1:30 PM - 4:30 PM_x000D_
</t>
  </si>
  <si>
    <t>X.FU8.RZYI</t>
  </si>
  <si>
    <t>X.3D4.1B56</t>
  </si>
  <si>
    <t>X.3D4.2KV8</t>
  </si>
  <si>
    <t>X.3D4.611Y</t>
  </si>
  <si>
    <t>X.8EF.MJ7T</t>
  </si>
  <si>
    <t>DT  CAMP FEE USD580</t>
  </si>
  <si>
    <t>DT</t>
  </si>
  <si>
    <t xml:space="preserve">07/19/2021 - 07/23/2021_x000D_
Weekdays : 8:30 AM - 4:30 PM_x000D_
</t>
  </si>
  <si>
    <t>16 Year(s) 0 Month(s)</t>
  </si>
  <si>
    <t>X.8EF.XW8L</t>
  </si>
  <si>
    <t xml:space="preserve">06/21/2021 - 06/25/2021_x000D_
Weekdays : 8:30 AM - 4:30 PM_x000D_
</t>
  </si>
  <si>
    <t>X.8A3.0BJZ</t>
  </si>
  <si>
    <t>CI  CAMP FEE  USD285</t>
  </si>
  <si>
    <t>CI</t>
  </si>
  <si>
    <t>X.8A3.0ME3</t>
  </si>
  <si>
    <t>X.8A3.0W8X</t>
  </si>
  <si>
    <t>X.8A3.1H68</t>
  </si>
  <si>
    <t>X.8A3.2YV8</t>
  </si>
  <si>
    <t>X.8A3.5DY6</t>
  </si>
  <si>
    <t>X.8A3.6E3R</t>
  </si>
  <si>
    <t>X.8A3.8DWF</t>
  </si>
  <si>
    <t>X.8A3.9FB4</t>
  </si>
  <si>
    <t>X.8A3.41PN</t>
  </si>
  <si>
    <t>X.8A3.75JQ</t>
  </si>
  <si>
    <t>X.8A3.710N</t>
  </si>
  <si>
    <t>X.8A3.BMBM</t>
  </si>
  <si>
    <t>X.8A3.CO6S</t>
  </si>
  <si>
    <t>X.8A3.DGHT</t>
  </si>
  <si>
    <t>CJ</t>
  </si>
  <si>
    <t>X.8A3.F7AV</t>
  </si>
  <si>
    <t>X.8A3.FB2P</t>
  </si>
  <si>
    <t>X.8A3.FR5L</t>
  </si>
  <si>
    <t>X.8A3.GKTN</t>
  </si>
  <si>
    <t>X.8A3.HJ0U</t>
  </si>
  <si>
    <t>X.8A3.LEAM</t>
  </si>
  <si>
    <t>X.8A3.MRPE</t>
  </si>
  <si>
    <t>X.8A3.NUBA</t>
  </si>
  <si>
    <t>X.8A3.NZ85</t>
  </si>
  <si>
    <t>X.8A3.OCKI</t>
  </si>
  <si>
    <t>X.8A3.R33A</t>
  </si>
  <si>
    <t>X.8A3.RNUO</t>
  </si>
  <si>
    <t>X.8A3.SD7U</t>
  </si>
  <si>
    <t>X.8A3.T9FI</t>
  </si>
  <si>
    <t>X.8A3.UTO3</t>
  </si>
  <si>
    <t>X.8A3.ZCSO</t>
  </si>
  <si>
    <t>British &amp; International Soccer Camp-spring</t>
  </si>
  <si>
    <t>X.0DC.C0C2</t>
  </si>
  <si>
    <t>CC  CAMP FEE  USD285</t>
  </si>
  <si>
    <t>CC</t>
  </si>
  <si>
    <t>X.0DC.XKBC</t>
  </si>
  <si>
    <t>Burke Lake Survival Camp (9-13 yrs)</t>
  </si>
  <si>
    <t>X.7MY.6F59</t>
  </si>
  <si>
    <t>X.7MY.FBAV</t>
  </si>
  <si>
    <t>X.7MY.JK3W</t>
  </si>
  <si>
    <t>X.7MY.OLVU</t>
  </si>
  <si>
    <t>L CAMP FEE USD519</t>
  </si>
  <si>
    <t>L</t>
  </si>
  <si>
    <t>X.208.61LO</t>
  </si>
  <si>
    <t>X.208.E8I1</t>
  </si>
  <si>
    <t>X.E2A.1OMP</t>
  </si>
  <si>
    <t>X.E2A.AR0C</t>
  </si>
  <si>
    <t>X.E2A.DHYW</t>
  </si>
  <si>
    <t>X.C92.FYYC</t>
  </si>
  <si>
    <t>BG</t>
  </si>
  <si>
    <t>X.B7C.1EIZ</t>
  </si>
  <si>
    <t>X.B7C.72G6</t>
  </si>
  <si>
    <t>X.B7C.C9YS</t>
  </si>
  <si>
    <t>X.7E1.2A3N</t>
  </si>
  <si>
    <t>X.7E1.5KLQ</t>
  </si>
  <si>
    <t>X.7E1.6H51</t>
  </si>
  <si>
    <t>X.7E1.46W0</t>
  </si>
  <si>
    <t>X.7E1.BNBN</t>
  </si>
  <si>
    <t>X.7E1.F2Z8</t>
  </si>
  <si>
    <t>X.7E1.FKAH</t>
  </si>
  <si>
    <t>X.7E1.H97H</t>
  </si>
  <si>
    <t>X.7E1.I7BK</t>
  </si>
  <si>
    <t>X.7E1.IQ4Q</t>
  </si>
  <si>
    <t>X.7E1.N9HC</t>
  </si>
  <si>
    <t>X.7E1.PQ4E</t>
  </si>
  <si>
    <t>X.7E1.V1BS</t>
  </si>
  <si>
    <t>X.7E1.W5XE</t>
  </si>
  <si>
    <t>Chess Camp (5-13 yrs.)- spring break</t>
  </si>
  <si>
    <t>X.354.7UC4</t>
  </si>
  <si>
    <t>X.354.GQGB</t>
  </si>
  <si>
    <t>Chopped! (9-13 yrs.)</t>
  </si>
  <si>
    <t>X.6E8.64B1</t>
  </si>
  <si>
    <t>U</t>
  </si>
  <si>
    <t>X.6E8.CJ04</t>
  </si>
  <si>
    <t>X.6E8.CUH8</t>
  </si>
  <si>
    <t>X.6E8.FQPW</t>
  </si>
  <si>
    <t>X.6E8.G8C1</t>
  </si>
  <si>
    <t>X.6E8.K5TI</t>
  </si>
  <si>
    <t>Chopped! Junior (6-8 yrs.)</t>
  </si>
  <si>
    <t>X.6C9.1IGU</t>
  </si>
  <si>
    <t>X.6C9.6VK3</t>
  </si>
  <si>
    <t>X.6C9.7BL2</t>
  </si>
  <si>
    <t>X.6C9.PHK8</t>
  </si>
  <si>
    <t>X.6C9.WX6M</t>
  </si>
  <si>
    <t>Coach Rich Basketball (6-14 yrs.)</t>
  </si>
  <si>
    <t>X.033.2WJ8</t>
  </si>
  <si>
    <t>X.033.6DA4</t>
  </si>
  <si>
    <t>X.033.6WU6</t>
  </si>
  <si>
    <t>X.033.7PBK</t>
  </si>
  <si>
    <t>CP  CAMP FEE  USD225</t>
  </si>
  <si>
    <t>CP</t>
  </si>
  <si>
    <t>X.033.79AM</t>
  </si>
  <si>
    <t>X.033.CIOX</t>
  </si>
  <si>
    <t>X.033.GNCR</t>
  </si>
  <si>
    <t>X.033.ITP4</t>
  </si>
  <si>
    <t>X.033.O7C2</t>
  </si>
  <si>
    <t>Code Breakers (11-14 yrs.)</t>
  </si>
  <si>
    <t>X.OG0.442M</t>
  </si>
  <si>
    <t>X.OG0.MSC6</t>
  </si>
  <si>
    <t>Code Breakers Virtual Camp (8-11 yrs.)</t>
  </si>
  <si>
    <t>X.7SL.IZAG</t>
  </si>
  <si>
    <t>X.7SL.P6CO</t>
  </si>
  <si>
    <t>X.CDD.1BLA</t>
  </si>
  <si>
    <t>DD  CAMP FEE  USD380</t>
  </si>
  <si>
    <t>DD</t>
  </si>
  <si>
    <t>X.CDD.EYTX</t>
  </si>
  <si>
    <t>Cooking Around the World (5-12 yrs)</t>
  </si>
  <si>
    <t>X.T3N.K1IN</t>
  </si>
  <si>
    <t>FX  CAMP FEE  USD399</t>
  </si>
  <si>
    <t>FX</t>
  </si>
  <si>
    <t>X.32D.7Z4T</t>
  </si>
  <si>
    <t>X.32D.87DQ</t>
  </si>
  <si>
    <t>X.32D.GVZA</t>
  </si>
  <si>
    <t>X.32D.IUGU</t>
  </si>
  <si>
    <t>X.32D.KJLJ</t>
  </si>
  <si>
    <t>BH</t>
  </si>
  <si>
    <t>X.32D.NZAM</t>
  </si>
  <si>
    <t>Crazy Chemworks (6-11 yrs)</t>
  </si>
  <si>
    <t>X.XPP.9SKZ</t>
  </si>
  <si>
    <t>BJ</t>
  </si>
  <si>
    <t>X.XPP.BX54</t>
  </si>
  <si>
    <t>X.XPP.D26M</t>
  </si>
  <si>
    <t>BC  camp fee USD355</t>
  </si>
  <si>
    <t>BC</t>
  </si>
  <si>
    <t>X.XPP.K9JH</t>
  </si>
  <si>
    <t>X.XPP.MF8G</t>
  </si>
  <si>
    <t>X.052.76XZ</t>
  </si>
  <si>
    <t>X.052.CWFK</t>
  </si>
  <si>
    <t>X.052.IPTF</t>
  </si>
  <si>
    <t>X.052.MKCH</t>
  </si>
  <si>
    <t>X.052.VCK8</t>
  </si>
  <si>
    <t>X.052.ZQSS</t>
  </si>
  <si>
    <t>Cupcakes: The Art of Cupcakes</t>
  </si>
  <si>
    <t>X.00E.C17B</t>
  </si>
  <si>
    <t>X.00E.CKD2</t>
  </si>
  <si>
    <t>X.00E.PUTQ</t>
  </si>
  <si>
    <t>X.00E.QOKR</t>
  </si>
  <si>
    <t>X.00E.RXQU</t>
  </si>
  <si>
    <t>Digital Kidz Battle Bots (8-12 yrs.)</t>
  </si>
  <si>
    <t>X.C3C.KSO3</t>
  </si>
  <si>
    <t>M</t>
  </si>
  <si>
    <t>X.C3C.R7PZ</t>
  </si>
  <si>
    <t>X.C3C.ULSB</t>
  </si>
  <si>
    <t>Digital Kidz Programming, Robots, Games and More!</t>
  </si>
  <si>
    <t>X.2B4.7W3I</t>
  </si>
  <si>
    <t>X.ACF.3ECT</t>
  </si>
  <si>
    <t>RIVERBEND INSTRUCTOR ,</t>
  </si>
  <si>
    <t>X.ACF.ETDA</t>
  </si>
  <si>
    <t>X.ACF.V5E9</t>
  </si>
  <si>
    <t xml:space="preserve">06/28/2021 - 07/02/2021_x000D_
Weekdays : 9:30 AM - 12:30 PM_x000D_
</t>
  </si>
  <si>
    <t>X.B3D.AR8U</t>
  </si>
  <si>
    <t xml:space="preserve">06/07/2021 - 06/11/2021_x000D_
Weekdays : 2:00 PM - 5:00 PM_x000D_
</t>
  </si>
  <si>
    <t>X.B3D.GMB7</t>
  </si>
  <si>
    <t xml:space="preserve">06/07/2021 - 06/11/2021_x000D_
Weekdays : 9:00 AM - 12:00 PM_x000D_
</t>
  </si>
  <si>
    <t>X.B3D.LVQZ</t>
  </si>
  <si>
    <t xml:space="preserve">06/21/2021 - 06/25/2021_x000D_
Weekdays : 2:00 PM - 5:00 PM_x000D_
</t>
  </si>
  <si>
    <t>X.B3D.VZ1B</t>
  </si>
  <si>
    <t>Dinosaur Days Camp (6-11 yrs.)</t>
  </si>
  <si>
    <t>X.82H.OR48</t>
  </si>
  <si>
    <t>FU  CAMP FEE  USD255</t>
  </si>
  <si>
    <t>FU</t>
  </si>
  <si>
    <t>Dinosaurs &amp; Ancient Worlds: Underground Explorers</t>
  </si>
  <si>
    <t>X.81B.1DJ8</t>
  </si>
  <si>
    <t>X.81B.9M89</t>
  </si>
  <si>
    <t>X.81B.RRMG</t>
  </si>
  <si>
    <t>X.81B.V3JA</t>
  </si>
  <si>
    <t>X.38D.7UFG</t>
  </si>
  <si>
    <t>X.38D.9CNY</t>
  </si>
  <si>
    <t>FL  CAMP FEE  USD365</t>
  </si>
  <si>
    <t>FL</t>
  </si>
  <si>
    <t>X.38D.B5H2</t>
  </si>
  <si>
    <t>X.38D.MQYN</t>
  </si>
  <si>
    <t>X.38D.O4A3</t>
  </si>
  <si>
    <t>X.38D.ODQ1</t>
  </si>
  <si>
    <t>X.38D.T3PP</t>
  </si>
  <si>
    <t>X.38D.TQYS</t>
  </si>
  <si>
    <t>X.38D.XP8A</t>
  </si>
  <si>
    <t>X.A9D.3AVA</t>
  </si>
  <si>
    <t>X.A9D.LHXZ</t>
  </si>
  <si>
    <t>X.530.IP1U</t>
  </si>
  <si>
    <t>CS  CAMP FEE  USD330</t>
  </si>
  <si>
    <t>CS</t>
  </si>
  <si>
    <t>X.B19.2BUE</t>
  </si>
  <si>
    <t>X.B19.9AUM</t>
  </si>
  <si>
    <t>X.B19.GD4P</t>
  </si>
  <si>
    <t>X.B19.J1CR</t>
  </si>
  <si>
    <t>X.B19.LUNF</t>
  </si>
  <si>
    <t>X.B19.NB74</t>
  </si>
  <si>
    <t>X.B19.VQPA</t>
  </si>
  <si>
    <t>Dual Sports: Soccer &amp; Swimming (7-14yr)</t>
  </si>
  <si>
    <t>X.5HF.TPUH</t>
  </si>
  <si>
    <t>Eco-Warriors (6-12 yrs)</t>
  </si>
  <si>
    <t>X.94U.H2BA</t>
  </si>
  <si>
    <t>Esports &amp; Minecraft Redstone Engineers</t>
  </si>
  <si>
    <t>X.ZQ0.5BXE</t>
  </si>
  <si>
    <t>X.ZQ0.ROS8</t>
  </si>
  <si>
    <t>eSports &amp; More (6-14 yrs.)</t>
  </si>
  <si>
    <t>X.275.0BY4</t>
  </si>
  <si>
    <t>X.275.7RPN</t>
  </si>
  <si>
    <t>X.275.IVHH</t>
  </si>
  <si>
    <t>X.275.IWIS</t>
  </si>
  <si>
    <t>X.275.OPZZ</t>
  </si>
  <si>
    <t>X.275.PCPK</t>
  </si>
  <si>
    <t>X.275.PQQZ</t>
  </si>
  <si>
    <t>X.275.TA2L</t>
  </si>
  <si>
    <t>X.275.X1E0</t>
  </si>
  <si>
    <t>eSports Virtual Camp (8-14 yrs)</t>
  </si>
  <si>
    <t>X.46N.LPBF</t>
  </si>
  <si>
    <t>GU Virtual Camp Fee USD160</t>
  </si>
  <si>
    <t>GU</t>
  </si>
  <si>
    <t xml:space="preserve">08/02/2021 - 08/06/2021_x000D_
Weekdays : 2:00 PM - 3:00 PM_x000D_
</t>
  </si>
  <si>
    <t>X.46N.PU04</t>
  </si>
  <si>
    <t xml:space="preserve">08/16/2021 - 08/20/2021_x000D_
Weekdays : 2:00 PM - 3:00 PM_x000D_
</t>
  </si>
  <si>
    <t>X.46N.Q07U</t>
  </si>
  <si>
    <t xml:space="preserve">07/26/2021 - 07/30/2021_x000D_
Weekdays : 2:00 PM - 3:00 PM_x000D_
</t>
  </si>
  <si>
    <t>X.46N.RCSC</t>
  </si>
  <si>
    <t xml:space="preserve">07/12/2021 - 07/16/2021_x000D_
Weekdays : 2:00 PM - 3:00 PM_x000D_
</t>
  </si>
  <si>
    <t>X.B13.2KQA</t>
  </si>
  <si>
    <t>X.B13.6VPR</t>
  </si>
  <si>
    <t>X.B13.39HU</t>
  </si>
  <si>
    <t>X.B13.BJ9C</t>
  </si>
  <si>
    <t>X.B13.FFT1</t>
  </si>
  <si>
    <t>X.C05.3678</t>
  </si>
  <si>
    <t>BO  CAMP FEE  USD359</t>
  </si>
  <si>
    <t>BO</t>
  </si>
  <si>
    <t xml:space="preserve">07/19/2021 - 07/23/2021_x000D_
Weekdays : 8:00 AM - 4:00 PM_x000D_
</t>
  </si>
  <si>
    <t>X.C05.TKQK</t>
  </si>
  <si>
    <t xml:space="preserve">07/26/2021 - 07/30/2021_x000D_
Weekdays : 8:00 AM - 4:00 PM_x000D_
</t>
  </si>
  <si>
    <t>X.23A.72NE</t>
  </si>
  <si>
    <t>X.23A.BJ7E</t>
  </si>
  <si>
    <t>X.059.7TVA</t>
  </si>
  <si>
    <t>Z  CAMP FEE USD395</t>
  </si>
  <si>
    <t>Z</t>
  </si>
  <si>
    <t>X.059.9ES8</t>
  </si>
  <si>
    <t>X.059.23PJ</t>
  </si>
  <si>
    <t>X.059.I09L</t>
  </si>
  <si>
    <t>X.059.O0DG</t>
  </si>
  <si>
    <t>X.059.Z051</t>
  </si>
  <si>
    <t>X.059.ZS2L</t>
  </si>
  <si>
    <t>Fencing Camp w/ NOVA Fencing Club (7-14 yrs.)</t>
  </si>
  <si>
    <t>X.8B8.5OUW</t>
  </si>
  <si>
    <t>X.8B8.184D</t>
  </si>
  <si>
    <t>X.8B8.YXWS</t>
  </si>
  <si>
    <t>CK  CAMP FEE  USD289</t>
  </si>
  <si>
    <t>CK</t>
  </si>
  <si>
    <t>X.CE4.3GZ6</t>
  </si>
  <si>
    <t>X.CE4.5FVK</t>
  </si>
  <si>
    <t>X.CE4.8LN3</t>
  </si>
  <si>
    <t>X.CE4.9FJ8</t>
  </si>
  <si>
    <t xml:space="preserve">08/02/2021 - 08/06/2021_x000D_
Weekdays : 9:00 AM - 12:00 PM_x000D_
</t>
  </si>
  <si>
    <t>X.CE4.05H3</t>
  </si>
  <si>
    <t>X.CE4.12QX</t>
  </si>
  <si>
    <t>X.CE4.EV4X</t>
  </si>
  <si>
    <t>X.CE4.IIDJ</t>
  </si>
  <si>
    <t>X.CE4.PJIT</t>
  </si>
  <si>
    <t>X.CE4.ZJ85</t>
  </si>
  <si>
    <t xml:space="preserve">06/14/2021 - 06/18/2021_x000D_
Weekdays : 9:00 AM - 12:00 PM_x000D_
</t>
  </si>
  <si>
    <t>X.67E.54DP</t>
  </si>
  <si>
    <t>DF  CAMP FEE USD420</t>
  </si>
  <si>
    <t>DF</t>
  </si>
  <si>
    <t>X.67E.ZF6F</t>
  </si>
  <si>
    <t>X.A18.DSRC</t>
  </si>
  <si>
    <t>X.A18.Q06N</t>
  </si>
  <si>
    <t>X.A18.SHFM</t>
  </si>
  <si>
    <t>X.A18.WB0L</t>
  </si>
  <si>
    <t>Forces of Nature (6-10 yrs.)</t>
  </si>
  <si>
    <t>X.557.A6FI</t>
  </si>
  <si>
    <t>X.C44.27M3</t>
  </si>
  <si>
    <t>Fortnite Virtual Camp (8-14 yrs)</t>
  </si>
  <si>
    <t>X.G4P.IM33</t>
  </si>
  <si>
    <t xml:space="preserve">08/09/2021 - 08/13/2021_x000D_
Weekdays : 2:00 PM - 3:00 PM_x000D_
</t>
  </si>
  <si>
    <t>X.G4P.SERZ</t>
  </si>
  <si>
    <t xml:space="preserve">07/19/2021 - 07/23/2021_x000D_
Weekdays : 2:00 PM - 3:00 PM_x000D_
</t>
  </si>
  <si>
    <t>X.56D.4CGZ</t>
  </si>
  <si>
    <t>CU  CAMP FEE  USD335</t>
  </si>
  <si>
    <t>CU</t>
  </si>
  <si>
    <t>X.56D.7IJ8</t>
  </si>
  <si>
    <t>X.56D.VCJ9</t>
  </si>
  <si>
    <t>From the Ground Up! (5-7yrs)</t>
  </si>
  <si>
    <t>X.374.BJ95</t>
  </si>
  <si>
    <t>STEMQUEST VENDOR ,</t>
  </si>
  <si>
    <t>X.374.GRPT</t>
  </si>
  <si>
    <t>X.374.N1KT</t>
  </si>
  <si>
    <t>Future Millionaires Bootcamp (8-13 yrs.)</t>
  </si>
  <si>
    <t>X.LCT.9V2B</t>
  </si>
  <si>
    <t>X.LCT.9VIU</t>
  </si>
  <si>
    <t>X.LCT.63YB</t>
  </si>
  <si>
    <t>X.LCT.88Z7</t>
  </si>
  <si>
    <t>X.LCT.BQIJ</t>
  </si>
  <si>
    <t>X.LCT.S5IQ</t>
  </si>
  <si>
    <t>X.LCT.S45M</t>
  </si>
  <si>
    <t>X.CE6.Z611</t>
  </si>
  <si>
    <t>X.26B.9XZO</t>
  </si>
  <si>
    <t>X.26B.LP9J</t>
  </si>
  <si>
    <t>BV  CAMP FEE USD250</t>
  </si>
  <si>
    <t>BV</t>
  </si>
  <si>
    <t>Girl Boss (7-12 yrs.)</t>
  </si>
  <si>
    <t>X.G9X.5H2D</t>
  </si>
  <si>
    <t>X.G9X.AIDC</t>
  </si>
  <si>
    <t>BI  CAMP FEE  USD325</t>
  </si>
  <si>
    <t>BI</t>
  </si>
  <si>
    <t>X.G9X.GG1R</t>
  </si>
  <si>
    <t>X.G9X.HWBF</t>
  </si>
  <si>
    <t>Girl Entrepreneur (7-12 yrs)-spring</t>
  </si>
  <si>
    <t>X.GL8.IVBO</t>
  </si>
  <si>
    <t>AY  CAMP FEE  USD325</t>
  </si>
  <si>
    <t>AY</t>
  </si>
  <si>
    <t>Girl Entrepreneur (7-12 yrs.)</t>
  </si>
  <si>
    <t>X.4D8.65GL</t>
  </si>
  <si>
    <t>X.4D8.94IY</t>
  </si>
  <si>
    <t>X.4D8.L6DP</t>
  </si>
  <si>
    <t>X.4D8.ULDV</t>
  </si>
  <si>
    <t>X.95C.87HI</t>
  </si>
  <si>
    <t>X.95C.BC80</t>
  </si>
  <si>
    <t>X.95C.HYA5</t>
  </si>
  <si>
    <t>X.95C.KASQ</t>
  </si>
  <si>
    <t>X.95C.PKYS</t>
  </si>
  <si>
    <t>X.95C.UOKI</t>
  </si>
  <si>
    <t>X.965.7UWK</t>
  </si>
  <si>
    <t>X.965.12OJ</t>
  </si>
  <si>
    <t>X.965.48PY</t>
  </si>
  <si>
    <t>X.965.030D</t>
  </si>
  <si>
    <t>X.965.A6XN</t>
  </si>
  <si>
    <t>X.965.KZLH</t>
  </si>
  <si>
    <t>X.965.YNVO</t>
  </si>
  <si>
    <t>X.0DF.5IFY</t>
  </si>
  <si>
    <t>X.0DF.S47W</t>
  </si>
  <si>
    <t>X.0DF.TDSJ</t>
  </si>
  <si>
    <t>X.0DF.THVS</t>
  </si>
  <si>
    <t>X.0DF.ZIFK</t>
  </si>
  <si>
    <t>X.E53.1AX6</t>
  </si>
  <si>
    <t>X.E53.5L5L</t>
  </si>
  <si>
    <t>X.E53.EJL1</t>
  </si>
  <si>
    <t>X.E53.XVMA</t>
  </si>
  <si>
    <t>Hands-on Gardening (6-11 yrs.)</t>
  </si>
  <si>
    <t>X.CDC.OV8X</t>
  </si>
  <si>
    <t>Hidden Pond Nature Explorers (6-11 yrs)</t>
  </si>
  <si>
    <t>X.EUO.DDYI</t>
  </si>
  <si>
    <t>X.EUO.EB0O</t>
  </si>
  <si>
    <t>X.EUO.USO5</t>
  </si>
  <si>
    <t>X.EUO.XNAW</t>
  </si>
  <si>
    <t>Hidden Treasure Pirate Camp (4-8 yrs.)</t>
  </si>
  <si>
    <t>X.42F.L02Y</t>
  </si>
  <si>
    <t>X.42F.M8LO</t>
  </si>
  <si>
    <t xml:space="preserve">06/14/2021 - 06/18/2021_x000D_
Weekdays : 2:00 PM - 5:00 PM_x000D_
</t>
  </si>
  <si>
    <t>X.B77.6CME</t>
  </si>
  <si>
    <t>X.B77.BNQJ</t>
  </si>
  <si>
    <t>X.B77.EQI2</t>
  </si>
  <si>
    <t>X.B77.L1FY</t>
  </si>
  <si>
    <t>X.B77.PD7C</t>
  </si>
  <si>
    <t>X.B77.U4Z0</t>
  </si>
  <si>
    <t>X.57C.SQQC</t>
  </si>
  <si>
    <t>X.020.C8B2</t>
  </si>
  <si>
    <t>X.020.KQ76</t>
  </si>
  <si>
    <t>X.020.OTP1</t>
  </si>
  <si>
    <t>X.020.T7V9</t>
  </si>
  <si>
    <t>X.020.V5UV</t>
  </si>
  <si>
    <t>X.267.37CF</t>
  </si>
  <si>
    <t>Q  CAMP FEE USD490</t>
  </si>
  <si>
    <t>Q</t>
  </si>
  <si>
    <t>X.267.BGTA</t>
  </si>
  <si>
    <t>X.1A1.DF7V</t>
  </si>
  <si>
    <t>X.1A1.UTX5</t>
  </si>
  <si>
    <t>Insect Safari (4-8 yrs.)</t>
  </si>
  <si>
    <t>X.791.B3GZ</t>
  </si>
  <si>
    <t>Intellectual Athlete Virtual Camp(9-12 yr)</t>
  </si>
  <si>
    <t>X.QLY.4BG4</t>
  </si>
  <si>
    <t>X.QLY.39V9</t>
  </si>
  <si>
    <t>X.QLY.CIPH</t>
  </si>
  <si>
    <t>X.QLY.SIVH</t>
  </si>
  <si>
    <t xml:space="preserve">06/21/2021 - 06/25/2021_x000D_
Weekdays : 2:00 PM - 3:00 PM_x000D_
</t>
  </si>
  <si>
    <t>Inventor's League Virtual Camp (8-11 yrs.)</t>
  </si>
  <si>
    <t>X.0L0.DZAH</t>
  </si>
  <si>
    <t xml:space="preserve">06/21/2021 - 06/25/2021_x000D_
Weekdays : 9:30 AM - 12:30 PM_x000D_
</t>
  </si>
  <si>
    <t>Inventor's League Virtual Camp (11-14 yrs.)</t>
  </si>
  <si>
    <t>X.1XC.MYSE</t>
  </si>
  <si>
    <t xml:space="preserve">06/21/2021 - 06/25/2021_x000D_
Weekdays : 1:30 PM - 4:30 PM_x000D_
</t>
  </si>
  <si>
    <t>Jammin' Art wit Abrakadoodle (3-6 yrs)</t>
  </si>
  <si>
    <t>X.1QD.TPYL</t>
  </si>
  <si>
    <t xml:space="preserve">06/28/2021 - 07/02/2021_x000D_
Weekdays : 10:00 AM - 2:00 PM_x000D_
</t>
  </si>
  <si>
    <t>Jammin' Art wit Abrakadoodle (6-12 yrs)</t>
  </si>
  <si>
    <t>X.JX8.G9DK</t>
  </si>
  <si>
    <t xml:space="preserve">06/28/2021 - 07/02/2021_x000D_
Weekdays : 10:00 AM - 2:30 PM_x000D_
</t>
  </si>
  <si>
    <t>Jammin’ with Abrakadoodle(6-12 yrs)</t>
  </si>
  <si>
    <t>X.JFV.ZNHY</t>
  </si>
  <si>
    <t>BD  camp fee USD339</t>
  </si>
  <si>
    <t>BD</t>
  </si>
  <si>
    <t>JavaScript Developer Jam (8-11 yrs.)</t>
  </si>
  <si>
    <t>X.C9I.EOXW</t>
  </si>
  <si>
    <t>JavaScript Developer Jam (11-14 yrs.)</t>
  </si>
  <si>
    <t>X.QFT.VT69</t>
  </si>
  <si>
    <t>X.397.3MBB</t>
  </si>
  <si>
    <t>DE</t>
  </si>
  <si>
    <t>X.397.RNLX</t>
  </si>
  <si>
    <t>DR</t>
  </si>
  <si>
    <t xml:space="preserve">07/06/2021 - 07/09/2021_x000D_
Tue Wed Thu Fri : 9:00 AM - 12:00 PM_x000D_
</t>
  </si>
  <si>
    <t>X.8EA.9L3G</t>
  </si>
  <si>
    <t xml:space="preserve">07/06/2021 - 07/09/2021_x000D_
Tue Wed Thu Fri : 1:00 PM - 4:00 PM_x000D_
</t>
  </si>
  <si>
    <t>X.8EA.A79T</t>
  </si>
  <si>
    <t xml:space="preserve">08/16/2021 - 08/20/2021_x000D_
Weekdays : 1:00 PM - 4:00 PM_x000D_
</t>
  </si>
  <si>
    <t>X.EE2.M4XO</t>
  </si>
  <si>
    <t>Jr. Potomac Adventures</t>
  </si>
  <si>
    <t>X.9AF.RK4I</t>
  </si>
  <si>
    <t>Junior Animal Explorers (6-9 yrs)</t>
  </si>
  <si>
    <t>X.09N.4LCG</t>
  </si>
  <si>
    <t>X.09N.EX8M</t>
  </si>
  <si>
    <t>X.09N.ITTA</t>
  </si>
  <si>
    <t xml:space="preserve">08/02/2021 - 08/06/2021_x000D_
Weekdays : 9:00 AM - 3:00 PM_x000D_
</t>
  </si>
  <si>
    <t>X.09N.M9Y2</t>
  </si>
  <si>
    <t>X.A2B.2SWF</t>
  </si>
  <si>
    <t>DK  CAMP FEE  USD469</t>
  </si>
  <si>
    <t>DK</t>
  </si>
  <si>
    <t>X.A2B.3TAZ</t>
  </si>
  <si>
    <t>X.A2B.5UQG</t>
  </si>
  <si>
    <t xml:space="preserve">08/09/2021 - 08/13/2021_x000D_
Weekdays : 8:00 AM - 12:00 PM_x000D_
</t>
  </si>
  <si>
    <t>X.A2B.7YMZ</t>
  </si>
  <si>
    <t xml:space="preserve">06/21/2021 - 06/25/2021_x000D_
Weekdays : 8:00 AM - 12:00 PM_x000D_
</t>
  </si>
  <si>
    <t>X.A2B.8M4D</t>
  </si>
  <si>
    <t>X.A2B.72I6</t>
  </si>
  <si>
    <t>X.A2B.E80I</t>
  </si>
  <si>
    <t>X.A2B.EUZJ</t>
  </si>
  <si>
    <t>X.A2B.FGDV</t>
  </si>
  <si>
    <t>DA</t>
  </si>
  <si>
    <t>X.A2B.FP1J</t>
  </si>
  <si>
    <t>X.A2B.FUAT</t>
  </si>
  <si>
    <t xml:space="preserve">08/16/2021 - 08/20/2021_x000D_
Weekdays : 8:00 AM - 12:00 PM_x000D_
</t>
  </si>
  <si>
    <t>X.A2B.I0J0</t>
  </si>
  <si>
    <t xml:space="preserve">06/14/2021 - 06/18/2021_x000D_
Weekdays : 8:00 AM - 12:00 PM_x000D_
</t>
  </si>
  <si>
    <t>X.A2B.IRIE</t>
  </si>
  <si>
    <t>X.A2B.ISF7</t>
  </si>
  <si>
    <t>X.A2B.JDVN</t>
  </si>
  <si>
    <t>X.A2B.LCPQ</t>
  </si>
  <si>
    <t>X.A2B.M1B5</t>
  </si>
  <si>
    <t xml:space="preserve">08/02/2021 - 08/06/2021_x000D_
Weekdays : 8:00 AM - 12:00 PM_x000D_
</t>
  </si>
  <si>
    <t>X.A2B.MB7Q</t>
  </si>
  <si>
    <t>X.A2B.RGN2</t>
  </si>
  <si>
    <t>X.A2B.S7QQ</t>
  </si>
  <si>
    <t>X.A2B.VDG3</t>
  </si>
  <si>
    <t>X.A2B.WCNW</t>
  </si>
  <si>
    <t xml:space="preserve">07/12/2021 - 07/16/2021_x000D_
Weekdays : 8:00 AM - 12:00 PM_x000D_
</t>
  </si>
  <si>
    <t>X.A2B.Y26G</t>
  </si>
  <si>
    <t>X.A2B.YASX</t>
  </si>
  <si>
    <t>X.A2B.YZSE</t>
  </si>
  <si>
    <t>X.A2B.Z9HP</t>
  </si>
  <si>
    <t xml:space="preserve">06/28/2021 - 07/02/2021_x000D_
Weekdays : 8:00 AM - 12:00 PM_x000D_
</t>
  </si>
  <si>
    <t>X.A2B.ZVN3</t>
  </si>
  <si>
    <t>X.F44.8AIC</t>
  </si>
  <si>
    <t>X.F44.84HP</t>
  </si>
  <si>
    <t>X.F44.575V</t>
  </si>
  <si>
    <t>X.F44.A8YF</t>
  </si>
  <si>
    <t>X.F44.V7OD</t>
  </si>
  <si>
    <t>X.F44.XEOT</t>
  </si>
  <si>
    <t>X.F44.XYII</t>
  </si>
  <si>
    <t>Junior ROCS (5 yrs3mos–8 yrs.)</t>
  </si>
  <si>
    <t>X.TNF.0ABX</t>
  </si>
  <si>
    <t>BX  CAMP FEE  USD259</t>
  </si>
  <si>
    <t>BX</t>
  </si>
  <si>
    <t>X.TNF.3H8T</t>
  </si>
  <si>
    <t>X.TNF.3TDD</t>
  </si>
  <si>
    <t>X.TNF.8HIO</t>
  </si>
  <si>
    <t>CV</t>
  </si>
  <si>
    <t>X.TNF.22YO</t>
  </si>
  <si>
    <t>X.TNF.B6ZN</t>
  </si>
  <si>
    <t>X.TNF.BUXT</t>
  </si>
  <si>
    <t>X.TNF.FGSM</t>
  </si>
  <si>
    <t>X.TNF.GDR4</t>
  </si>
  <si>
    <t>X.TNF.H8LX</t>
  </si>
  <si>
    <t>X.TNF.HFS6</t>
  </si>
  <si>
    <t>X.TNF.MBLO</t>
  </si>
  <si>
    <t>X.TNF.R9PE</t>
  </si>
  <si>
    <t>X.TNF.R46U</t>
  </si>
  <si>
    <t>X.TNF.RSFV</t>
  </si>
  <si>
    <t>X.TNF.WXC7</t>
  </si>
  <si>
    <t>X.TNF.X7OR</t>
  </si>
  <si>
    <t>Junior ROCS Camp (5yr3mos-7yrs)</t>
  </si>
  <si>
    <t>X.CEC.0VUR</t>
  </si>
  <si>
    <t>X.CEC.1PR3</t>
  </si>
  <si>
    <t>X.CEC.2HLO</t>
  </si>
  <si>
    <t>X.CEC.2U3M</t>
  </si>
  <si>
    <t>X.CEC.2XXO</t>
  </si>
  <si>
    <t>X.CEC.4MB0</t>
  </si>
  <si>
    <t>X.CEC.5AG2</t>
  </si>
  <si>
    <t>X.CEC.6CTP</t>
  </si>
  <si>
    <t>X.CEC.7ULR</t>
  </si>
  <si>
    <t>X.CEC.9WUJ</t>
  </si>
  <si>
    <t>X.CEC.9ZGC</t>
  </si>
  <si>
    <t>X.CEC.89MA</t>
  </si>
  <si>
    <t>X.CEC.147M</t>
  </si>
  <si>
    <t>X.CEC.AKJS</t>
  </si>
  <si>
    <t>X.CEC.ASYF</t>
  </si>
  <si>
    <t>X.CEC.B5Y8</t>
  </si>
  <si>
    <t>X.CEC.BI8Q</t>
  </si>
  <si>
    <t>X.CEC.D5IY</t>
  </si>
  <si>
    <t>X.CEC.DJV1</t>
  </si>
  <si>
    <t>X.CEC.DMMZ</t>
  </si>
  <si>
    <t>X.CEC.E3XD</t>
  </si>
  <si>
    <t>X.CEC.ELCF</t>
  </si>
  <si>
    <t>X.CEC.FOE8</t>
  </si>
  <si>
    <t>X.CEC.FW67</t>
  </si>
  <si>
    <t>X.CEC.GLV0</t>
  </si>
  <si>
    <t>X.CEC.H3IH</t>
  </si>
  <si>
    <t>X.CEC.HAPF</t>
  </si>
  <si>
    <t>X.CEC.HI7F</t>
  </si>
  <si>
    <t>X.CEC.I3PC</t>
  </si>
  <si>
    <t>X.CEC.I41E</t>
  </si>
  <si>
    <t>X.CEC.JJMI</t>
  </si>
  <si>
    <t>X.CEC.L6M4</t>
  </si>
  <si>
    <t>X.CEC.MI4Z</t>
  </si>
  <si>
    <t>X.CEC.NC4C</t>
  </si>
  <si>
    <t>X.CEC.NNQS</t>
  </si>
  <si>
    <t>X.CEC.NZDE</t>
  </si>
  <si>
    <t>X.CEC.OE5X</t>
  </si>
  <si>
    <t>X.CEC.PNOP</t>
  </si>
  <si>
    <t>X.CEC.Q4QP</t>
  </si>
  <si>
    <t>X.CEC.QAN7</t>
  </si>
  <si>
    <t>X.CEC.QYJD</t>
  </si>
  <si>
    <t>X.CEC.S0P7</t>
  </si>
  <si>
    <t>X.CEC.SECB</t>
  </si>
  <si>
    <t>X.CEC.SQI9</t>
  </si>
  <si>
    <t>X.CEC.U5OI</t>
  </si>
  <si>
    <t>X.CEC.UKKP</t>
  </si>
  <si>
    <t>X.CEC.X6F4</t>
  </si>
  <si>
    <t>X.CEC.XZJE</t>
  </si>
  <si>
    <t>X.DFC.52CD</t>
  </si>
  <si>
    <t xml:space="preserve">07/26/2021 - 07/30/2021_x000D_
Weekdays : 8:30 AM - 4:30 PM_x000D_
</t>
  </si>
  <si>
    <t>X.E8A.24ES</t>
  </si>
  <si>
    <t>X.E8A.24WZ</t>
  </si>
  <si>
    <t>X.E8A.DV3I</t>
  </si>
  <si>
    <t>X.E8A.EMVK</t>
  </si>
  <si>
    <t xml:space="preserve">08/16/2021 - 08/20/2021_x000D_
Weekdays : 9:00 AM - 1:00 PM_x000D_
</t>
  </si>
  <si>
    <t>X.E8A.EP9S</t>
  </si>
  <si>
    <t>X.E8A.GMIP</t>
  </si>
  <si>
    <t>X.E8A.JJCU</t>
  </si>
  <si>
    <t>DI</t>
  </si>
  <si>
    <t>X.E8A.LN0R</t>
  </si>
  <si>
    <t>X.E8A.MXF2</t>
  </si>
  <si>
    <t>X.E8A.REV8</t>
  </si>
  <si>
    <t>X.E8A.ZQXK</t>
  </si>
  <si>
    <t>X.054.XSOG</t>
  </si>
  <si>
    <t>CQ  CAMP FEE USD215</t>
  </si>
  <si>
    <t>CQ</t>
  </si>
  <si>
    <t xml:space="preserve">03/29/2021 - 04/02/2021_x000D_
Weekdays : 9:00 AM - 1:00 PM_x000D_
</t>
  </si>
  <si>
    <t>X.F18.W20R</t>
  </si>
  <si>
    <t>Kids Kitchen: Food, Fitness &amp; Fun (8-14 yrs)</t>
  </si>
  <si>
    <t>X.MFN.AQ01</t>
  </si>
  <si>
    <t>GC Virtual Camp Fee USD79</t>
  </si>
  <si>
    <t>GC</t>
  </si>
  <si>
    <t xml:space="preserve">07/20/2021 - 07/22/2021_x000D_
Tue Wed Thu : 9:00 AM - 12:00 PM_x000D_
</t>
  </si>
  <si>
    <t>X.MFN.QDEZ</t>
  </si>
  <si>
    <t xml:space="preserve">07/13/2021 - 07/15/2021_x000D_
Tue Wed Thu : 9:00 AM - 12:00 PM_x000D_
</t>
  </si>
  <si>
    <t>X.MFN.X13B</t>
  </si>
  <si>
    <t xml:space="preserve">06/29/2021 - 07/01/2021_x000D_
Tue Wed Thu : 9:00 AM - 12:00 PM_x000D_
</t>
  </si>
  <si>
    <t>X.MFN.ZLGY</t>
  </si>
  <si>
    <t xml:space="preserve">08/03/2021 - 08/05/2021_x000D_
Tue Wed Thu : 9:00 AM - 12:00 PM_x000D_
</t>
  </si>
  <si>
    <t>X.073.4RR9</t>
  </si>
  <si>
    <t>FN  CAMP FEE  USD179</t>
  </si>
  <si>
    <t>FN</t>
  </si>
  <si>
    <t>X.073.A5H0</t>
  </si>
  <si>
    <t>X.073.T81N</t>
  </si>
  <si>
    <t>Kids Kitchen: Food, Fitness, Fun(8-14y)</t>
  </si>
  <si>
    <t>X.RJI.74XT</t>
  </si>
  <si>
    <t>DL  CAMP FEE USD179</t>
  </si>
  <si>
    <t>DL</t>
  </si>
  <si>
    <t>Lakeside Explorers at Royal Lake (7-12 yrs)</t>
  </si>
  <si>
    <t>X.2MK.7ZZY</t>
  </si>
  <si>
    <t>FY  CAMP FEE  USD139</t>
  </si>
  <si>
    <t>FY</t>
  </si>
  <si>
    <t xml:space="preserve">07/26/2021 - 07/30/2021_x000D_
Weekdays : 8:30 AM - 11:30 AM_x000D_
</t>
  </si>
  <si>
    <t>X.2MK.GNQN</t>
  </si>
  <si>
    <t xml:space="preserve">08/02/2021 - 08/06/2021_x000D_
Weekdays : 8:30 AM - 11:30 AM_x000D_
</t>
  </si>
  <si>
    <t>X.2MK.H7UP</t>
  </si>
  <si>
    <t xml:space="preserve">07/19/2021 - 07/23/2021_x000D_
Weekdays : 8:30 AM - 11:30 AM_x000D_
</t>
  </si>
  <si>
    <t>X.2MK.NF76</t>
  </si>
  <si>
    <t xml:space="preserve">07/12/2021 - 07/16/2021_x000D_
Weekdays : 8:30 AM - 11:30 AM_x000D_
</t>
  </si>
  <si>
    <t>Lakeside Nature Discovery Camp (6-10 yrs.)</t>
  </si>
  <si>
    <t>X.4B3.1M2T</t>
  </si>
  <si>
    <t>X.4B3.2JO8</t>
  </si>
  <si>
    <t>X.4B3.5AAF</t>
  </si>
  <si>
    <t>X.4B3.00SE</t>
  </si>
  <si>
    <t>X.4B3.77YN</t>
  </si>
  <si>
    <t>X.4B3.684T</t>
  </si>
  <si>
    <t>X.4B3.A55F</t>
  </si>
  <si>
    <t>X.4B3.B7YE</t>
  </si>
  <si>
    <t>X.4B3.BOTK</t>
  </si>
  <si>
    <t>X.4B3.CCVK</t>
  </si>
  <si>
    <t>X.4B3.DA6O</t>
  </si>
  <si>
    <t>X.4B3.EO2F</t>
  </si>
  <si>
    <t>X.4B3.FM0X</t>
  </si>
  <si>
    <t>X.4B3.J7KI</t>
  </si>
  <si>
    <t>X.4B3.JXHQ</t>
  </si>
  <si>
    <t>X.4B3.MKKW</t>
  </si>
  <si>
    <t>X.4B3.SM9W</t>
  </si>
  <si>
    <t>X.4B3.TWN5</t>
  </si>
  <si>
    <t>X.4B3.W2E8</t>
  </si>
  <si>
    <t>Lakeside Nature Discovery Spring Camp</t>
  </si>
  <si>
    <t>X.EO4.790Y</t>
  </si>
  <si>
    <t>BU  CAMP FEE  USD269</t>
  </si>
  <si>
    <t>BU</t>
  </si>
  <si>
    <t>X.104.2I63</t>
  </si>
  <si>
    <t>X.104.6F2R</t>
  </si>
  <si>
    <t>X.104.250H</t>
  </si>
  <si>
    <t>X.104.EZY3</t>
  </si>
  <si>
    <t>X.104.PBX2</t>
  </si>
  <si>
    <t>X.104.R8P9</t>
  </si>
  <si>
    <t>X.FC4.4INS</t>
  </si>
  <si>
    <t>X.FC4.LL8D</t>
  </si>
  <si>
    <t>X.3B4.0U4D</t>
  </si>
  <si>
    <t>BL CAMP FEE  USD309</t>
  </si>
  <si>
    <t>BL</t>
  </si>
  <si>
    <t>X.3B4.CVPT</t>
  </si>
  <si>
    <t>CF camp fee USD249</t>
  </si>
  <si>
    <t>CF</t>
  </si>
  <si>
    <t>X.3B4.D9RG</t>
  </si>
  <si>
    <t>X.3B4.I8QH</t>
  </si>
  <si>
    <t>X.3B4.KP9X</t>
  </si>
  <si>
    <t>X.3B4.LD90</t>
  </si>
  <si>
    <t>X.3B4.MZS7</t>
  </si>
  <si>
    <t>X.3B4.TT9B</t>
  </si>
  <si>
    <t>Learn to Bike Ride (6-8 yrs)</t>
  </si>
  <si>
    <t>X.M8E.A702</t>
  </si>
  <si>
    <t>X.M8E.CXVE</t>
  </si>
  <si>
    <t>X.M8E.DNM7</t>
  </si>
  <si>
    <t>X.M8E.KO29</t>
  </si>
  <si>
    <t>X.M8E.L9I8</t>
  </si>
  <si>
    <t>X.M8E.OKCK</t>
  </si>
  <si>
    <t>X.M8E.SPTG</t>
  </si>
  <si>
    <t>X.M8E.TP1J</t>
  </si>
  <si>
    <t>X.F26.2AXR</t>
  </si>
  <si>
    <t>X.F26.CAZY</t>
  </si>
  <si>
    <t>X.F26.CTU0</t>
  </si>
  <si>
    <t>X.F26.H8OO</t>
  </si>
  <si>
    <t>X.F26.NN9S</t>
  </si>
  <si>
    <t>X.F26.U6GL</t>
  </si>
  <si>
    <t>X.F26.YFOU</t>
  </si>
  <si>
    <t>LEGO Robotics: Extreme Machines</t>
  </si>
  <si>
    <t>X.A01.G80D</t>
  </si>
  <si>
    <t>camp fee USD445</t>
  </si>
  <si>
    <t>AL</t>
  </si>
  <si>
    <t>X.A01.M689</t>
  </si>
  <si>
    <t>X.A01.N34Z</t>
  </si>
  <si>
    <t>X.A01.REEO</t>
  </si>
  <si>
    <t>X.A01.UFF0</t>
  </si>
  <si>
    <t>X.A01.UHW7</t>
  </si>
  <si>
    <t>LEGO Robotics: Extreme Machines (6-12yr)-spg</t>
  </si>
  <si>
    <t>X.17A.2G5V</t>
  </si>
  <si>
    <t>BB  CAMP FEE  USD445</t>
  </si>
  <si>
    <t>BB</t>
  </si>
  <si>
    <t>LEGO STEM Intro &amp; Challenge Camps (5-6yrs)</t>
  </si>
  <si>
    <t>X.A79.7P6O</t>
  </si>
  <si>
    <t>X.A79.D73W</t>
  </si>
  <si>
    <t>X.A79.Q9CE</t>
  </si>
  <si>
    <t xml:space="preserve">06/14/2021 - 06/18/2021_x000D_
Weekdays : 1:00 PM - 4:00 PM_x000D_
</t>
  </si>
  <si>
    <t>X.A79.VCPT</t>
  </si>
  <si>
    <t xml:space="preserve">07/26/2021 - 07/30/2021_x000D_
Weekdays : 1:00 PM - 4:00 PM_x000D_
</t>
  </si>
  <si>
    <t>X.E3A.GTVT</t>
  </si>
  <si>
    <t>X.E3A.LXKL</t>
  </si>
  <si>
    <t>Let's Go Fishing (7-9 yrs.)</t>
  </si>
  <si>
    <t>X.56F.3ECR</t>
  </si>
  <si>
    <t>X.56F.5V3Y</t>
  </si>
  <si>
    <t>X.56F.B3A3</t>
  </si>
  <si>
    <t>X.56F.X0NM</t>
  </si>
  <si>
    <t>Little Artists, Big Ideas! (3-6 yrs)</t>
  </si>
  <si>
    <t>X.GRI.W12T</t>
  </si>
  <si>
    <t xml:space="preserve">07/05/2021 - 07/09/2021_x000D_
Weekdays : 10:00 AM - 2:00 PM_x000D_
</t>
  </si>
  <si>
    <t>X.528.3ENB</t>
  </si>
  <si>
    <t>X.528.F84E</t>
  </si>
  <si>
    <t>X.528.TP27</t>
  </si>
  <si>
    <t>X.528.XOG7</t>
  </si>
  <si>
    <t>X.433.4NXW</t>
  </si>
  <si>
    <t>X.433.9IEK</t>
  </si>
  <si>
    <t>X.433.712G</t>
  </si>
  <si>
    <t>X.433.AK4N</t>
  </si>
  <si>
    <t>X.433.BQ8E</t>
  </si>
  <si>
    <t>X.433.HJAQ</t>
  </si>
  <si>
    <t>X.433.JH0W</t>
  </si>
  <si>
    <t>X.433.ROSI</t>
  </si>
  <si>
    <t>Magical Art by Abrakadoodle (3-6 yrs)</t>
  </si>
  <si>
    <t>X.WQH.ME37</t>
  </si>
  <si>
    <t xml:space="preserve">06/21/2021 - 06/25/2021_x000D_
Weekdays : 10:00 AM - 2:00 PM_x000D_
</t>
  </si>
  <si>
    <t>Magical Art by Abrakadoodle (6-12 yrs)</t>
  </si>
  <si>
    <t>X.Q3M.5JUC</t>
  </si>
  <si>
    <t xml:space="preserve">06/21/2021 - 06/25/2021_x000D_
Weekdays : 10:00 AM - 2:30 PM_x000D_
</t>
  </si>
  <si>
    <t>Make Your First 3D Video Game! (8-11 yrs.)</t>
  </si>
  <si>
    <t>X.TBV.X2NQ</t>
  </si>
  <si>
    <t xml:space="preserve">08/02/2021 - 08/06/2021_x000D_
Weekdays : 1:30 PM - 4:30 PM_x000D_
</t>
  </si>
  <si>
    <t>Make Your First 3D Video Game! (11-14 yrs.)</t>
  </si>
  <si>
    <t>X.3O5.P7PC</t>
  </si>
  <si>
    <t xml:space="preserve">08/02/2021 - 08/06/2021_x000D_
Weekdays : 9:30 AM - 12:30 PM_x000D_
</t>
  </si>
  <si>
    <t>Minecraft Designers Virtual Camp (11-14 yrs.)</t>
  </si>
  <si>
    <t>X.0HK.LTJZ</t>
  </si>
  <si>
    <t>X.0HK.SXRH</t>
  </si>
  <si>
    <t xml:space="preserve">07/12/2021 - 07/16/2021_x000D_
Weekdays : 1:30 PM - 4:30 PM_x000D_
</t>
  </si>
  <si>
    <t>Minecraft Designers Virtual Camp(8-11 yrs.)</t>
  </si>
  <si>
    <t>X.4R1.K0TG</t>
  </si>
  <si>
    <t>X.4R1.UY60</t>
  </si>
  <si>
    <t xml:space="preserve">07/12/2021 - 07/16/2021_x000D_
Weekdays : 9:30 AM - 12:30 PM_x000D_
</t>
  </si>
  <si>
    <t>Minecraft Engineering (5-6 yrs)</t>
  </si>
  <si>
    <t>X.7YV.DQ2I</t>
  </si>
  <si>
    <t>X.7YV.Q1N3</t>
  </si>
  <si>
    <t>Minecraft Engineering (7-11 yrs)</t>
  </si>
  <si>
    <t>X.8ZB.G57B</t>
  </si>
  <si>
    <t xml:space="preserve">08/09/2021 - 08/13/2021_x000D_
Weekdays : 1:00 PM - 4:00 PM_x000D_
</t>
  </si>
  <si>
    <t>X.8ZB.KT13</t>
  </si>
  <si>
    <t xml:space="preserve">06/28/2021 - 07/02/2021_x000D_
Weekdays : 1:00 PM - 4:00 PM_x000D_
</t>
  </si>
  <si>
    <t>Minecraft Modders &amp; Battle Royale (11-14 yr)</t>
  </si>
  <si>
    <t>X.Y7S.BFPM</t>
  </si>
  <si>
    <t>X.Y7S.NK5I</t>
  </si>
  <si>
    <t>Minecraft Modders (8-14 yrs.)</t>
  </si>
  <si>
    <t>X.KOR.CH02</t>
  </si>
  <si>
    <t>GN Virtual Camp Fee USD135</t>
  </si>
  <si>
    <t>GN</t>
  </si>
  <si>
    <t xml:space="preserve">03/29/2021 - 04/01/2021_x000D_
Mon Tue Wed Thu : 1:30 PM - 4:30 PM_x000D_
</t>
  </si>
  <si>
    <t>Minecraft Modders Virtual Camp (8-11 yrs.)</t>
  </si>
  <si>
    <t>X.ASN.7XFY</t>
  </si>
  <si>
    <t>Minecraft Modders Virtual Camp (11-14 yrs.)</t>
  </si>
  <si>
    <t>X.Y5T.LCLT</t>
  </si>
  <si>
    <t xml:space="preserve">06/28/2021 - 07/02/2021_x000D_
Weekdays : 1:30 PM - 4:30 PM_x000D_
</t>
  </si>
  <si>
    <t>Minecraft Redstone Engineers (8-11 yrs.)</t>
  </si>
  <si>
    <t>X.1JZ.0186</t>
  </si>
  <si>
    <t xml:space="preserve">06/14/2021 - 06/18/2021_x000D_
Weekdays : 9:30 AM - 12:30 PM_x000D_
</t>
  </si>
  <si>
    <t>X.1JZ.AOG7</t>
  </si>
  <si>
    <t xml:space="preserve">07/26/2021 - 07/30/2021_x000D_
Weekdays : 9:30 AM - 12:30 PM_x000D_
</t>
  </si>
  <si>
    <t>MoMA Art Camp by Abrakadoodle (3-6 yrs)</t>
  </si>
  <si>
    <t>X.CCL.7WCL</t>
  </si>
  <si>
    <t xml:space="preserve">03/29/2021 - 04/02/2021_x000D_
Weekdays : 10:00 AM - 2:00 PM_x000D_
</t>
  </si>
  <si>
    <t>MoMA Art Camp by Abrakadoodle (6-12 yrs)</t>
  </si>
  <si>
    <t>X.EX1.P94E</t>
  </si>
  <si>
    <t xml:space="preserve">03/29/2021 - 04/02/2021_x000D_
Weekdays : 10:00 AM - 2:30 PM_x000D_
</t>
  </si>
  <si>
    <t>Money Matters (6-8 yrs.)</t>
  </si>
  <si>
    <t>X.IWO.8DNS</t>
  </si>
  <si>
    <t>X.IWO.TEOR</t>
  </si>
  <si>
    <t>X.IWO.UN2D</t>
  </si>
  <si>
    <t>X.IWO.YERD</t>
  </si>
  <si>
    <t>NASA: Academy of Future Space Explorers</t>
  </si>
  <si>
    <t>X.0DA.1VEW</t>
  </si>
  <si>
    <t>X.0DA.5GNS</t>
  </si>
  <si>
    <t>X.0DA.ALZP</t>
  </si>
  <si>
    <t>X.0DA.P65Z</t>
  </si>
  <si>
    <t>X.0DA.WBHD</t>
  </si>
  <si>
    <t>X.1IX.ABUD</t>
  </si>
  <si>
    <t>X.714.4WU5</t>
  </si>
  <si>
    <t>X.714.JR7L</t>
  </si>
  <si>
    <t>Native Animal Explorers(7-11 yrs)</t>
  </si>
  <si>
    <t>X.68E.GEAF</t>
  </si>
  <si>
    <t>DM  CAMP FEE USD479</t>
  </si>
  <si>
    <t>DM</t>
  </si>
  <si>
    <t>X.68E.QDP2</t>
  </si>
  <si>
    <t xml:space="preserve">06/14/2021 - 06/18/2021_x000D_
Weekdays : 8:30 AM - 4:30 PM_x000D_
</t>
  </si>
  <si>
    <t>X.68E.TTZT</t>
  </si>
  <si>
    <t xml:space="preserve">08/09/2021 - 08/13/2021_x000D_
Weekdays : 8:30 AM - 4:30 PM_x000D_
</t>
  </si>
  <si>
    <t>Natural Scientists (7-11 yrs)</t>
  </si>
  <si>
    <t>X.C9X.RANV</t>
  </si>
  <si>
    <t>X.E89.3UOH</t>
  </si>
  <si>
    <t>X.E89.IOKP</t>
  </si>
  <si>
    <t>Ninja Obstacles &amp; Tumbling Camp (5 1/2-11 yrs.)</t>
  </si>
  <si>
    <t>X.961.5DU0</t>
  </si>
  <si>
    <t>X.961.5M8I</t>
  </si>
  <si>
    <t>X.961.FLH4</t>
  </si>
  <si>
    <t>X.961.GB7P</t>
  </si>
  <si>
    <t>X.961.HS5X</t>
  </si>
  <si>
    <t>X.961.MH0Q</t>
  </si>
  <si>
    <t>X.961.QAGE</t>
  </si>
  <si>
    <t>X.961.T0AE</t>
  </si>
  <si>
    <t>X.961.XHIB</t>
  </si>
  <si>
    <t>Ninja Obstacles &amp; Tumbling Camp- spring</t>
  </si>
  <si>
    <t>X.QZC.JOU2</t>
  </si>
  <si>
    <t>X.237.FUXT</t>
  </si>
  <si>
    <t>BE</t>
  </si>
  <si>
    <t>Outside is the Best Side (5-9 yrs)</t>
  </si>
  <si>
    <t>X.MDL.7RTP</t>
  </si>
  <si>
    <t>X.MDL.50IH</t>
  </si>
  <si>
    <t>X.MDL.50TX</t>
  </si>
  <si>
    <t>X.MDL.CVIC</t>
  </si>
  <si>
    <t>X.MDL.OSVT</t>
  </si>
  <si>
    <t>X.MDL.YU12</t>
  </si>
  <si>
    <t>X.8E4.FZEX</t>
  </si>
  <si>
    <t xml:space="preserve">07/12/2021 - 07/16/2021_x000D_
Weekdays : 8:30 AM - 4:30 PM_x000D_
</t>
  </si>
  <si>
    <t>X.8E4.J9ZG</t>
  </si>
  <si>
    <t xml:space="preserve">06/28/2021 - 07/02/2021_x000D_
Weekdays : 8:30 AM - 4:30 PM_x000D_
</t>
  </si>
  <si>
    <t>X.672.SWZE</t>
  </si>
  <si>
    <t>X.A67.CSU4</t>
  </si>
  <si>
    <t>X.A67.OM0U</t>
  </si>
  <si>
    <t>Pioneers at the Mill (6-12 yrs)</t>
  </si>
  <si>
    <t>X.QOE.C5II</t>
  </si>
  <si>
    <t>X.QOE.Q824</t>
  </si>
  <si>
    <t>Pirates Cove STEAM Camp(5-7yr)</t>
  </si>
  <si>
    <t>X.B5B.E1CR</t>
  </si>
  <si>
    <t>X.B5B.KZM5</t>
  </si>
  <si>
    <t>X.B5B.MFVN</t>
  </si>
  <si>
    <t>X.B5B.URZ4</t>
  </si>
  <si>
    <t>Play-Well LEGO Online: Jedi Adventures(5-6yr)</t>
  </si>
  <si>
    <t>X.P0M.NES5</t>
  </si>
  <si>
    <t>HJ Virtual Camp Fee USD60</t>
  </si>
  <si>
    <t>HJ</t>
  </si>
  <si>
    <t xml:space="preserve">07/19/2021 - 07/23/2021_x000D_
Weekdays : 10:00 AM - 10:45 AM_x000D_
</t>
  </si>
  <si>
    <t>Play-Well LEGO Online: Jedi Adventures(7-12yr)</t>
  </si>
  <si>
    <t>X.WZL.3RCW</t>
  </si>
  <si>
    <t xml:space="preserve">07/19/2021 - 07/23/2021_x000D_
Weekdays : 11:00 AM - 11:45 AM_x000D_
</t>
  </si>
  <si>
    <t>Play-Well LEGO Online: Minecraft (5-6 yrs)</t>
  </si>
  <si>
    <t>X.FPS.6FWG</t>
  </si>
  <si>
    <t xml:space="preserve">08/16/2021 - 08/20/2021_x000D_
Weekdays : 1:00 PM - 1:45 PM_x000D_
</t>
  </si>
  <si>
    <t>Play-Well LEGO Online: Minecraft (7-12 yrs)</t>
  </si>
  <si>
    <t>X.NQH.D4GL</t>
  </si>
  <si>
    <t>GE Virtual Camp Fee USD85</t>
  </si>
  <si>
    <t>GE</t>
  </si>
  <si>
    <t xml:space="preserve">08/16/2021 - 08/20/2021_x000D_
Weekdays : 2:00 PM - 2:45 PM_x000D_
</t>
  </si>
  <si>
    <t>Play-Well LEGO Online: STEM FUNdamentals(5-6yr)</t>
  </si>
  <si>
    <t>X.HZ9.C0PE</t>
  </si>
  <si>
    <t xml:space="preserve">06/21/2021 - 06/25/2021_x000D_
Weekdays : 1:00 PM - 1:45 PM_x000D_
</t>
  </si>
  <si>
    <t>X.HZ9.H2NS</t>
  </si>
  <si>
    <t>EF  CAMP FEE  USD60</t>
  </si>
  <si>
    <t>EF</t>
  </si>
  <si>
    <t xml:space="preserve">03/29/2021 - 04/02/2021_x000D_
Weekdays : 10:00 AM - 10:45 AM_x000D_
</t>
  </si>
  <si>
    <t>Play-Well LEGO Online: STEM FUNdamentals(7-12yr)</t>
  </si>
  <si>
    <t>X.HBG.LOAD</t>
  </si>
  <si>
    <t xml:space="preserve">06/21/2021 - 06/25/2021_x000D_
Weekdays : 3:00 PM - 3:45 PM_x000D_
</t>
  </si>
  <si>
    <t>X.HBG.N0SR</t>
  </si>
  <si>
    <t xml:space="preserve">03/29/2021 - 04/02/2021_x000D_
Weekdays : 11:00 AM - 11:45 AM_x000D_
</t>
  </si>
  <si>
    <t>Powerful Women Artists (6-12 yrs)</t>
  </si>
  <si>
    <t>X.7UL.HJV9</t>
  </si>
  <si>
    <t xml:space="preserve">07/05/2021 - 07/09/2021_x000D_
Weekdays : 10:00 AM - 2:30 PM_x000D_
</t>
  </si>
  <si>
    <t>X.0BE.CU44</t>
  </si>
  <si>
    <t>BY  CAMP FEE  USD320</t>
  </si>
  <si>
    <t>BY</t>
  </si>
  <si>
    <t>X.0BE.TXFV</t>
  </si>
  <si>
    <t>X.458.56XX</t>
  </si>
  <si>
    <t>X.458.AK9Z</t>
  </si>
  <si>
    <t>X.458.BSLK</t>
  </si>
  <si>
    <t>X.458.NG86</t>
  </si>
  <si>
    <t>X.185.119V</t>
  </si>
  <si>
    <t>Python Programmers Virtual Camp(8-11 yrs.)</t>
  </si>
  <si>
    <t>X.VKC.QR3X</t>
  </si>
  <si>
    <t>X.VKC.SB05</t>
  </si>
  <si>
    <t xml:space="preserve">06/14/2021 - 06/18/2021_x000D_
Weekdays : 1:30 PM - 4:30 PM_x000D_
</t>
  </si>
  <si>
    <t>Python Programmers Virtual Camp(11-14 yrs.)</t>
  </si>
  <si>
    <t>X.73P.4Q38</t>
  </si>
  <si>
    <t>X.73P.RDL8</t>
  </si>
  <si>
    <t>X.E5A.2728</t>
  </si>
  <si>
    <t>X.E5A.GJNQ</t>
  </si>
  <si>
    <t>X.E5A.K5IK</t>
  </si>
  <si>
    <t>X.E5A.U0M7</t>
  </si>
  <si>
    <t>Reptile Rangers Camp (4 yrs-8 yrs.)</t>
  </si>
  <si>
    <t>X.828.7EGG</t>
  </si>
  <si>
    <t xml:space="preserve">06/28/2021 - 07/02/2021_x000D_
Weekdays : 2:00 PM - 5:00 PM_x000D_
</t>
  </si>
  <si>
    <t>X.828.Q8IH</t>
  </si>
  <si>
    <t>ET  CAMP FEE  USD75</t>
  </si>
  <si>
    <t>ET</t>
  </si>
  <si>
    <t xml:space="preserve">08/23/2021 - 08/23/2021_x000D_
Mon : 9:00 AM - 4:00 PM_x000D_
</t>
  </si>
  <si>
    <t>River Explorers (8-12 yrs.)</t>
  </si>
  <si>
    <t>X.251.1PSE</t>
  </si>
  <si>
    <t>BN  CAMP FEE USD389</t>
  </si>
  <si>
    <t>BN</t>
  </si>
  <si>
    <t>ROBLOX Coders &amp; Entrepreneurs (11-14 yrs.)</t>
  </si>
  <si>
    <t>X.KYZ.2AXI</t>
  </si>
  <si>
    <t>ROBLOX Coders &amp; YouTube Content Creators</t>
  </si>
  <si>
    <t>X.S29.BQFK</t>
  </si>
  <si>
    <t>X.S29.SMEG</t>
  </si>
  <si>
    <t>X.S29.VEDI</t>
  </si>
  <si>
    <t>X.5AC.H6KE</t>
  </si>
  <si>
    <t>X.3C1.B47A</t>
  </si>
  <si>
    <t>X.3C1.O5SP</t>
  </si>
  <si>
    <t>Scratch Coding: Arcade Action (6-12 yr)-spg</t>
  </si>
  <si>
    <t>X.Z4Y.PXAY</t>
  </si>
  <si>
    <t>Scratch Coding: Arcade Action(6-12yrs.)</t>
  </si>
  <si>
    <t>X.7C6.0QJ0</t>
  </si>
  <si>
    <t>X.7C6.03MX</t>
  </si>
  <si>
    <t>X.7C6.FSYI</t>
  </si>
  <si>
    <t>X.7C6.KVPG</t>
  </si>
  <si>
    <t>X.7C6.UITW</t>
  </si>
  <si>
    <t>X.505.DHG2</t>
  </si>
  <si>
    <t>X.505.E6GK</t>
  </si>
  <si>
    <t>X.505.IKDM</t>
  </si>
  <si>
    <t>X.505.KSEL</t>
  </si>
  <si>
    <t>Sew &amp; Swim Camp (8-12 yrs.)</t>
  </si>
  <si>
    <t>X.BC6.8QKP</t>
  </si>
  <si>
    <t>X.BC6.JB15</t>
  </si>
  <si>
    <t>X.E91.AVCJ</t>
  </si>
  <si>
    <t>X.E91.K3QH</t>
  </si>
  <si>
    <t>X.E91.PBI8</t>
  </si>
  <si>
    <t>X.E91.SRSU</t>
  </si>
  <si>
    <t>She’s The CEO: Virtual Business Camp</t>
  </si>
  <si>
    <t>X.Z2T.6DU9</t>
  </si>
  <si>
    <t>GH Virtual Camp Fee USD110</t>
  </si>
  <si>
    <t>GH</t>
  </si>
  <si>
    <t xml:space="preserve">07/12/2021 - 07/16/2021_x000D_
Weekdays : 9:00 AM - 11:00 AM_x000D_
</t>
  </si>
  <si>
    <t>X.Z2T.A3SS</t>
  </si>
  <si>
    <t xml:space="preserve">07/12/2021 - 07/16/2021_x000D_
Weekdays : 1:00 PM - 3:00 PM_x000D_
</t>
  </si>
  <si>
    <t>X.Z2T.BZAC</t>
  </si>
  <si>
    <t xml:space="preserve">08/09/2021 - 08/13/2021_x000D_
Weekdays : 9:00 AM - 11:00 AM_x000D_
</t>
  </si>
  <si>
    <t>X.Z2T.DFLB</t>
  </si>
  <si>
    <t xml:space="preserve">06/21/2021 - 06/25/2021_x000D_
Weekdays : 1:00 PM - 3:00 PM_x000D_
</t>
  </si>
  <si>
    <t>X.Z2T.S6XL</t>
  </si>
  <si>
    <t xml:space="preserve">08/09/2021 - 08/13/2021_x000D_
Weekdays : 1:00 PM - 3:00 PM_x000D_
</t>
  </si>
  <si>
    <t>X.Z2T.U6KB</t>
  </si>
  <si>
    <t xml:space="preserve">06/21/2021 - 06/25/2021_x000D_
Weekdays : 9:00 AM - 11:00 AM_x000D_
</t>
  </si>
  <si>
    <t>X.945.3XYJ</t>
  </si>
  <si>
    <t>X.945.9E7V</t>
  </si>
  <si>
    <t>X.945.DDFK</t>
  </si>
  <si>
    <t>X.945.GB9K</t>
  </si>
  <si>
    <t>X.945.QWXJ</t>
  </si>
  <si>
    <t>X.945.TY9H</t>
  </si>
  <si>
    <t>Soccer &amp; Swim Camp (6-14 yrs.)-spring</t>
  </si>
  <si>
    <t>X.K9D.EIOV</t>
  </si>
  <si>
    <t>CO</t>
  </si>
  <si>
    <t>Spring Break on the Farm (6-10 yrs)</t>
  </si>
  <si>
    <t>X.G6O.Z4XT</t>
  </si>
  <si>
    <t>BS</t>
  </si>
  <si>
    <t xml:space="preserve">03/29/2021 - 04/02/2021_x000D_
Weekdays : 8:30 AM - 3:30 PM_x000D_
</t>
  </si>
  <si>
    <t>X.AE0.0RKS</t>
  </si>
  <si>
    <t>BQ  camp fee USD259</t>
  </si>
  <si>
    <t>BQ</t>
  </si>
  <si>
    <t>X.AE0.2HEM</t>
  </si>
  <si>
    <t>X.AE0.4UTL</t>
  </si>
  <si>
    <t>X.AE0.05SD</t>
  </si>
  <si>
    <t>X.AE0.AHF2</t>
  </si>
  <si>
    <t>X.AE0.O1EI</t>
  </si>
  <si>
    <t>X.BFC.7TCF</t>
  </si>
  <si>
    <t>Spring Sewing Camp I &amp; II (8-12 yrs.)</t>
  </si>
  <si>
    <t>X.C7F.2W7O</t>
  </si>
  <si>
    <t>FK  CAMP FEE  USD395</t>
  </si>
  <si>
    <t>FK</t>
  </si>
  <si>
    <t>X.3CD.1MYY</t>
  </si>
  <si>
    <t>X.3CD.2XT5</t>
  </si>
  <si>
    <t>X.3CD.3RDL</t>
  </si>
  <si>
    <t>X.3CD.6K9B</t>
  </si>
  <si>
    <t>X.3CD.35W9</t>
  </si>
  <si>
    <t>X.3CD.084N</t>
  </si>
  <si>
    <t>X.3CD.AV5Q</t>
  </si>
  <si>
    <t>X.3CD.G1F6</t>
  </si>
  <si>
    <t>X.3CD.KJ0U</t>
  </si>
  <si>
    <t>X.3CD.MGBT</t>
  </si>
  <si>
    <t>X.3CD.NPK0</t>
  </si>
  <si>
    <t>X.3CD.OE0H</t>
  </si>
  <si>
    <t>X.3CD.PG1I</t>
  </si>
  <si>
    <t>X.3CD.SCLV</t>
  </si>
  <si>
    <t>X.3CD.TE3S</t>
  </si>
  <si>
    <t>X.3CD.TMV0</t>
  </si>
  <si>
    <t>X.C20.UTNQ</t>
  </si>
  <si>
    <t>X.F38.7DEA</t>
  </si>
  <si>
    <t>X.F38.VHST</t>
  </si>
  <si>
    <t>STEM &amp; Ninjaneering w/LEGO- spring</t>
  </si>
  <si>
    <t>X.037.BTH6</t>
  </si>
  <si>
    <t>X.200.5XGR</t>
  </si>
  <si>
    <t>BK  camp fee USD439</t>
  </si>
  <si>
    <t>BK</t>
  </si>
  <si>
    <t>X.200.IPQ0</t>
  </si>
  <si>
    <t>X.D85.9RDU</t>
  </si>
  <si>
    <t>X.D85.546I</t>
  </si>
  <si>
    <t>X.D85.LYUY</t>
  </si>
  <si>
    <t>X.05F.JG3C</t>
  </si>
  <si>
    <t>X.004.G2DI</t>
  </si>
  <si>
    <t>X.004.RC47</t>
  </si>
  <si>
    <t>X.004.VTNO</t>
  </si>
  <si>
    <t>STEM exCEL Minecraft &amp; Computer Science (6-12 yr)</t>
  </si>
  <si>
    <t>X.A65.21AP</t>
  </si>
  <si>
    <t>X.A65.DDJG</t>
  </si>
  <si>
    <t>X.A65.KV0S</t>
  </si>
  <si>
    <t>X.A65.MD1J</t>
  </si>
  <si>
    <t>X.A65.TRRT</t>
  </si>
  <si>
    <t>X.A65.WP3H</t>
  </si>
  <si>
    <t>X.A65.XF4Q</t>
  </si>
  <si>
    <t>STEM exCEL Roblox &amp; Computer Science</t>
  </si>
  <si>
    <t>X.KSJ.A3FZ</t>
  </si>
  <si>
    <t>X.KSJ.COXA</t>
  </si>
  <si>
    <t>X.KSJ.KSZN</t>
  </si>
  <si>
    <t>X.KSJ.NRTZ</t>
  </si>
  <si>
    <t>X.KSJ.UHD0</t>
  </si>
  <si>
    <t>X.KSJ.WB7M</t>
  </si>
  <si>
    <t>STEM exCEL Robotics &amp; Redstone (6-12yr)</t>
  </si>
  <si>
    <t>X.048.455Q</t>
  </si>
  <si>
    <t>X.048.JP0Q</t>
  </si>
  <si>
    <t>X.048.SZOT</t>
  </si>
  <si>
    <t>X.048.T7WS</t>
  </si>
  <si>
    <t>Stemtree: Code Your Robot Camp (6-11 yr)</t>
  </si>
  <si>
    <t>X.179.69LS</t>
  </si>
  <si>
    <t>X.179.VSP7</t>
  </si>
  <si>
    <t>Stemtree:Code Python &amp; Robot Fun (8-12 yrs)</t>
  </si>
  <si>
    <t>X.7M4.7KMG</t>
  </si>
  <si>
    <t>X.7M4.KHXI</t>
  </si>
  <si>
    <t>Summer Games 2021(5 1/2 -10 yrs.)</t>
  </si>
  <si>
    <t>X.5E4.1Y6K</t>
  </si>
  <si>
    <t>X.5E4.B3B4</t>
  </si>
  <si>
    <t>X.5E4.JMXP</t>
  </si>
  <si>
    <t>X.5E4.M84U</t>
  </si>
  <si>
    <t>Summer in Space: Little Astronauts (4-6 yrs.)</t>
  </si>
  <si>
    <t>X.949.64HG</t>
  </si>
  <si>
    <t>X.949.RCAH</t>
  </si>
  <si>
    <t>X.949.YV0O</t>
  </si>
  <si>
    <t>X.BA1.2R79</t>
  </si>
  <si>
    <t>X.BA1.2RQ9</t>
  </si>
  <si>
    <t>X.BA1.7E9P</t>
  </si>
  <si>
    <t>X.BA1.8LAG</t>
  </si>
  <si>
    <t>X.BA1.8QXF</t>
  </si>
  <si>
    <t>X.BA1.9AII</t>
  </si>
  <si>
    <t>X.BA1.BK9G</t>
  </si>
  <si>
    <t>X.BA1.CG99</t>
  </si>
  <si>
    <t>X.BA1.GRQB</t>
  </si>
  <si>
    <t>X.BA1.IZJU</t>
  </si>
  <si>
    <t>X.BA1.J5XV</t>
  </si>
  <si>
    <t>X.BA1.JFPX</t>
  </si>
  <si>
    <t>X.BA1.KQQY</t>
  </si>
  <si>
    <t>X.BA1.O0PQ</t>
  </si>
  <si>
    <t>X.BA1.OHDQ</t>
  </si>
  <si>
    <t>X.BA1.OVFI</t>
  </si>
  <si>
    <t>X.BA1.PE47</t>
  </si>
  <si>
    <t>X.BA1.QA4G</t>
  </si>
  <si>
    <t>X.BA1.QB6L</t>
  </si>
  <si>
    <t>X.BA1.RE7Y</t>
  </si>
  <si>
    <t>X.BA1.RF51</t>
  </si>
  <si>
    <t>X.BA1.RUVZ</t>
  </si>
  <si>
    <t>X.BA1.SUBG</t>
  </si>
  <si>
    <t>X.BA1.TB9R</t>
  </si>
  <si>
    <t>X.BA1.TLP7</t>
  </si>
  <si>
    <t>X.BA1.WADR</t>
  </si>
  <si>
    <t>X.BA1.WL86</t>
  </si>
  <si>
    <t>X.BA1.XCNO</t>
  </si>
  <si>
    <t>X.BA1.XUNU</t>
  </si>
  <si>
    <t>X.BA1.YOFC</t>
  </si>
  <si>
    <t>X.BA1.ZI4U</t>
  </si>
  <si>
    <t>X.0A9.HWMP</t>
  </si>
  <si>
    <t>Tennis &amp; Swim Camp (6-13 yrs.)</t>
  </si>
  <si>
    <t>X.3FF.3KM0</t>
  </si>
  <si>
    <t>X.3FF.4IEP</t>
  </si>
  <si>
    <t>X.3FF.6A9O</t>
  </si>
  <si>
    <t>X.3FF.6ORV</t>
  </si>
  <si>
    <t>X.3FF.34P4</t>
  </si>
  <si>
    <t>X.3FF.DJ4W</t>
  </si>
  <si>
    <t>X.3FF.HZM0</t>
  </si>
  <si>
    <t>X.3FF.K0H4</t>
  </si>
  <si>
    <t>X.3FF.L7LI</t>
  </si>
  <si>
    <t>X.3FF.MNJ6</t>
  </si>
  <si>
    <t>X.3FF.VM1T</t>
  </si>
  <si>
    <t>X.3FF.WKQF</t>
  </si>
  <si>
    <t>X.B55.75YX</t>
  </si>
  <si>
    <t>X.B55.AR72</t>
  </si>
  <si>
    <t>X.B55.B2BX</t>
  </si>
  <si>
    <t>X.B55.BF21</t>
  </si>
  <si>
    <t>X.B55.CWUQ</t>
  </si>
  <si>
    <t>X.B55.DYYE</t>
  </si>
  <si>
    <t>X.B55.PYFC</t>
  </si>
  <si>
    <t>X.B55.QT2E</t>
  </si>
  <si>
    <t>X.B55.SAB0</t>
  </si>
  <si>
    <t>X.B55.TY1K</t>
  </si>
  <si>
    <t>X.847.1J3C</t>
  </si>
  <si>
    <t xml:space="preserve">07/06/2021 - 07/09/2021_x000D_
Tue Wed Thu Fri : 9:00 AM - 12:30 PM_x000D_
</t>
  </si>
  <si>
    <t>X.847.2X9N</t>
  </si>
  <si>
    <t>X.847.5C2U</t>
  </si>
  <si>
    <t>X.847.9A6U</t>
  </si>
  <si>
    <t xml:space="preserve">07/26/2021 - 07/30/2021_x000D_
Weekdays : 9:00 AM - 12:30 PM_x000D_
</t>
  </si>
  <si>
    <t>X.847.9X9U</t>
  </si>
  <si>
    <t xml:space="preserve">06/21/2021 - 06/25/2021_x000D_
Weekdays : 9:00 AM - 12:30 PM_x000D_
</t>
  </si>
  <si>
    <t>X.847.27A8</t>
  </si>
  <si>
    <t>X.847.70SH</t>
  </si>
  <si>
    <t>X.847.299B</t>
  </si>
  <si>
    <t xml:space="preserve">08/02/2021 - 08/06/2021_x000D_
Weekdays : 9:00 AM - 12:30 PM_x000D_
</t>
  </si>
  <si>
    <t>X.847.A5JG</t>
  </si>
  <si>
    <t xml:space="preserve">08/09/2021 - 08/13/2021_x000D_
Weekdays : 9:00 AM - 12:30 PM_x000D_
</t>
  </si>
  <si>
    <t>X.847.A5Y5</t>
  </si>
  <si>
    <t>X.847.BTV8</t>
  </si>
  <si>
    <t xml:space="preserve">07/12/2021 - 07/16/2021_x000D_
Weekdays : 9:00 AM - 12:30 PM_x000D_
</t>
  </si>
  <si>
    <t>X.847.IACM</t>
  </si>
  <si>
    <t>X.847.MX28</t>
  </si>
  <si>
    <t xml:space="preserve">06/14/2021 - 06/18/2021_x000D_
Weekdays : 9:00 AM - 12:30 PM_x000D_
</t>
  </si>
  <si>
    <t>X.847.P26S</t>
  </si>
  <si>
    <t>X.847.P788</t>
  </si>
  <si>
    <t xml:space="preserve">07/06/2021 - 07/09/2021_x000D_
Tue Wed Thu Fri : 1:45 PM - 8:45 PM_x000D_
</t>
  </si>
  <si>
    <t>X.847.QOD6</t>
  </si>
  <si>
    <t>X.847.Z1H5</t>
  </si>
  <si>
    <t>X.847.ZA7Z</t>
  </si>
  <si>
    <t xml:space="preserve">06/28/2021 - 07/02/2021_x000D_
Weekdays : 9:00 AM - 12:30 PM_x000D_
</t>
  </si>
  <si>
    <t>X.169.3WHR</t>
  </si>
  <si>
    <t>X.169.DV5F</t>
  </si>
  <si>
    <t>X.169.ID11</t>
  </si>
  <si>
    <t>X.169.ZRTH</t>
  </si>
  <si>
    <t>Total Rock Band Camp (6-13 yrs.)</t>
  </si>
  <si>
    <t>X.300.7QT9</t>
  </si>
  <si>
    <t>X.1E1.2QEM</t>
  </si>
  <si>
    <t>X.1E1.3FN8</t>
  </si>
  <si>
    <t>X.1E1.4W7H</t>
  </si>
  <si>
    <t>X.1E1.8DN3</t>
  </si>
  <si>
    <t>X.1E1.8PFB</t>
  </si>
  <si>
    <t>X.1E1.ASAQ</t>
  </si>
  <si>
    <t>X.1E1.DD6L</t>
  </si>
  <si>
    <t>X.1E1.FKVP</t>
  </si>
  <si>
    <t>X.1E1.LO47</t>
  </si>
  <si>
    <t>X.1E1.P7MP</t>
  </si>
  <si>
    <t>X.95E.99ED</t>
  </si>
  <si>
    <t>FR  CAMP FEE  USD289</t>
  </si>
  <si>
    <t>FR</t>
  </si>
  <si>
    <t>X.EC0.58UD</t>
  </si>
  <si>
    <t>X.EC0.79MD</t>
  </si>
  <si>
    <t>X.EC0.88HM</t>
  </si>
  <si>
    <t>X.EC0.O54A</t>
  </si>
  <si>
    <t>X.404.3Z6J</t>
  </si>
  <si>
    <t>X.404.55K3</t>
  </si>
  <si>
    <t>X.404.A9BP</t>
  </si>
  <si>
    <t>X.404.HNPL</t>
  </si>
  <si>
    <t>X.404.RIM8</t>
  </si>
  <si>
    <t>Ultimate Music Camp (5-12 yrs)</t>
  </si>
  <si>
    <t>X.F4P.0QHC</t>
  </si>
  <si>
    <t xml:space="preserve">07/12/2021 - 07/16/2021_x000D_
Weekdays : 1:30 PM - 5:30 PM_x000D_
</t>
  </si>
  <si>
    <t>X.F4P.4OW0</t>
  </si>
  <si>
    <t xml:space="preserve">08/16/2021 - 08/20/2021_x000D_
Weekdays : 1:30 PM - 5:30 PM_x000D_
</t>
  </si>
  <si>
    <t>X.F4P.8CIH</t>
  </si>
  <si>
    <t xml:space="preserve">06/28/2021 - 07/02/2021_x000D_
Weekdays : 1:30 PM - 5:30 PM_x000D_
</t>
  </si>
  <si>
    <t>X.F4P.APQM</t>
  </si>
  <si>
    <t>X.F4P.B5E4</t>
  </si>
  <si>
    <t>X.F4P.B7NF</t>
  </si>
  <si>
    <t>X.F4P.BHMT</t>
  </si>
  <si>
    <t>X.F4P.CBDA</t>
  </si>
  <si>
    <t xml:space="preserve">08/02/2021 - 08/06/2021_x000D_
Weekdays : 1:30 PM - 5:30 PM_x000D_
</t>
  </si>
  <si>
    <t>X.F4P.E41H</t>
  </si>
  <si>
    <t>X.F4P.FVLZ</t>
  </si>
  <si>
    <t xml:space="preserve">06/14/2021 - 06/18/2021_x000D_
Weekdays : 1:30 PM - 5:30 PM_x000D_
</t>
  </si>
  <si>
    <t>X.F4P.H6W8</t>
  </si>
  <si>
    <t xml:space="preserve">07/26/2021 - 07/30/2021_x000D_
Weekdays : 1:30 PM - 5:30 PM_x000D_
</t>
  </si>
  <si>
    <t>X.F4P.I43W</t>
  </si>
  <si>
    <t>X.F4P.KTD1</t>
  </si>
  <si>
    <t xml:space="preserve">08/09/2021 - 08/13/2021_x000D_
Weekdays : 1:30 PM - 5:30 PM_x000D_
</t>
  </si>
  <si>
    <t>X.F4P.MCW8</t>
  </si>
  <si>
    <t>X.F4P.PBVA</t>
  </si>
  <si>
    <t>X.F4P.PSYG</t>
  </si>
  <si>
    <t>X.F4P.Q77E</t>
  </si>
  <si>
    <t>X.F4P.QVT9</t>
  </si>
  <si>
    <t>X.F4P.QZ69</t>
  </si>
  <si>
    <t>X.F4P.T9YV</t>
  </si>
  <si>
    <t>X.F4P.TKSB</t>
  </si>
  <si>
    <t>X.F4P.TMFS</t>
  </si>
  <si>
    <t>X.F4P.V1J4</t>
  </si>
  <si>
    <t xml:space="preserve">07/06/2021 - 07/09/2021_x000D_
Tue Wed Thu Fri : 1:30 PM - 5:30 PM_x000D_
</t>
  </si>
  <si>
    <t>X.F4P.VQUP</t>
  </si>
  <si>
    <t>X.F4P.XKD7</t>
  </si>
  <si>
    <t>X.F4P.XPKR</t>
  </si>
  <si>
    <t>X.F4P.YLQG</t>
  </si>
  <si>
    <t>X.F4P.Z41E</t>
  </si>
  <si>
    <t>X.F4P.ZJJ7</t>
  </si>
  <si>
    <t xml:space="preserve">07/19/2021 - 07/23/2021_x000D_
Weekdays : 1:30 PM - 5:30 PM_x000D_
</t>
  </si>
  <si>
    <t>X.F4P.ZS1X</t>
  </si>
  <si>
    <t xml:space="preserve">06/21/2021 - 06/25/2021_x000D_
Weekdays : 1:30 PM - 5:30 PM_x000D_
</t>
  </si>
  <si>
    <t>X.8B1.79O8</t>
  </si>
  <si>
    <t xml:space="preserve">03/29/2021 - 04/02/2021_x000D_
Weekdays : 1:30 PM - 5:30 PM_x000D_
</t>
  </si>
  <si>
    <t>X.8B1.A8OS</t>
  </si>
  <si>
    <t>X.8B1.B7B7</t>
  </si>
  <si>
    <t>X.8B1.J4EQ</t>
  </si>
  <si>
    <t>Ultimate Music Virtual Camp (5-12yrs)</t>
  </si>
  <si>
    <t>X.UIJ.3VE7</t>
  </si>
  <si>
    <t>GY Virtual Camp Fee USD179</t>
  </si>
  <si>
    <t>GY</t>
  </si>
  <si>
    <t xml:space="preserve">07/19/2021 - 07/23/2021_x000D_
Weekdays : 10:00 AM - 11:00 AM_x000D_
</t>
  </si>
  <si>
    <t>X.UIJ.3YZG</t>
  </si>
  <si>
    <t xml:space="preserve">06/14/2021 - 06/18/2021_x000D_
Weekdays : 10:00 AM - 11:00 AM_x000D_
</t>
  </si>
  <si>
    <t>X.UIJ.7RFE</t>
  </si>
  <si>
    <t xml:space="preserve">06/28/2021 - 07/02/2021_x000D_
Weekdays : 10:00 AM - 11:00 AM_x000D_
</t>
  </si>
  <si>
    <t>X.UIJ.8WSB</t>
  </si>
  <si>
    <t>HR Virtual Camp Fee USD145</t>
  </si>
  <si>
    <t>HR</t>
  </si>
  <si>
    <t xml:space="preserve">07/06/2021 - 07/09/2021_x000D_
Tue Wed Thu Fri : 10:00 AM - 11:00 AM_x000D_
</t>
  </si>
  <si>
    <t>X.UIJ.ANSS</t>
  </si>
  <si>
    <t>GZ Virtual Camp Fee USD179</t>
  </si>
  <si>
    <t>GZ</t>
  </si>
  <si>
    <t xml:space="preserve">03/29/2021 - 04/02/2021_x000D_
Weekdays : 10:00 AM - 11:00 AM_x000D_
</t>
  </si>
  <si>
    <t>X.UIJ.GPM3</t>
  </si>
  <si>
    <t xml:space="preserve">06/21/2021 - 06/25/2021_x000D_
Weekdays : 10:00 AM - 11:00 AM_x000D_
</t>
  </si>
  <si>
    <t>X.UIJ.H6QT</t>
  </si>
  <si>
    <t xml:space="preserve">08/02/2021 - 08/06/2021_x000D_
Weekdays : 10:00 AM - 11:00 AM_x000D_
</t>
  </si>
  <si>
    <t>X.UIJ.OVV4</t>
  </si>
  <si>
    <t xml:space="preserve">08/09/2021 - 08/13/2021_x000D_
Weekdays : 10:00 AM - 11:00 AM_x000D_
</t>
  </si>
  <si>
    <t>X.UIJ.Q461</t>
  </si>
  <si>
    <t xml:space="preserve">07/26/2021 - 07/30/2021_x000D_
Weekdays : 10:00 AM - 11:00 AM_x000D_
</t>
  </si>
  <si>
    <t>X.UIJ.QIH8</t>
  </si>
  <si>
    <t xml:space="preserve">07/12/2021 - 07/16/2021_x000D_
Weekdays : 10:00 AM - 11:00 AM_x000D_
</t>
  </si>
  <si>
    <t>X.UIJ.QZE8</t>
  </si>
  <si>
    <t>X.571.3ZF7</t>
  </si>
  <si>
    <t>X.571.T8SH</t>
  </si>
  <si>
    <t>X.571.TDSJ</t>
  </si>
  <si>
    <t>X.571.W5ST</t>
  </si>
  <si>
    <t>X.5CD.2BYG</t>
  </si>
  <si>
    <t>DJ  CAMP FEE  USD450</t>
  </si>
  <si>
    <t>DJ</t>
  </si>
  <si>
    <t>X.5CD.7FFZ</t>
  </si>
  <si>
    <t xml:space="preserve">07/06/2021 - 07/09/2021_x000D_
Tue Wed Thu Fri : 8:30 AM - 4:30 PM_x000D_
</t>
  </si>
  <si>
    <t>Virtual Nature Quest (7-11 yrs)</t>
  </si>
  <si>
    <t>X.PXG.0GY5</t>
  </si>
  <si>
    <t>GREEN SPRING GARDENS INSTRUCTOR ,</t>
  </si>
  <si>
    <t>Virtual Reality: The Future is Now (8-11 yrs.)</t>
  </si>
  <si>
    <t>X.AV1.H57M</t>
  </si>
  <si>
    <t xml:space="preserve">07/26/2021 - 07/30/2021_x000D_
Weekdays : 1:30 PM - 4:30 PM_x000D_
</t>
  </si>
  <si>
    <t>Virtual Reality: The Future is Now (11-14 yrs.)</t>
  </si>
  <si>
    <t>X.7W2.K61M</t>
  </si>
  <si>
    <t>X.5B2.BQZF</t>
  </si>
  <si>
    <t>X.5B2.ML7L</t>
  </si>
  <si>
    <t>X.5B2.NVKR</t>
  </si>
  <si>
    <t>X.644.7E9L</t>
  </si>
  <si>
    <t>X.BFB.7CPD</t>
  </si>
  <si>
    <t>X.BFB.8ETI</t>
  </si>
  <si>
    <t>X.BFB.QX4P</t>
  </si>
  <si>
    <t>X.BFB.ZBH5</t>
  </si>
  <si>
    <t>X.53C.7O5I</t>
  </si>
  <si>
    <t>X.53C.9ME8</t>
  </si>
  <si>
    <t>T  CAMP FEE USD465</t>
  </si>
  <si>
    <t>T</t>
  </si>
  <si>
    <t>X.53C.BFA4</t>
  </si>
  <si>
    <t xml:space="preserve">08/02/2021 - 08/06/2021_x000D_
Weekdays : 8:30 AM - 4:30 PM_x000D_
</t>
  </si>
  <si>
    <t>X.53C.FEGQ</t>
  </si>
  <si>
    <t>X.53C.QV69</t>
  </si>
  <si>
    <t xml:space="preserve">08/16/2021 - 08/20/2021_x000D_
Weekdays : 8:30 AM - 4:30 PM_x000D_
</t>
  </si>
  <si>
    <t>X.53C.TORV</t>
  </si>
  <si>
    <t>Young Chef’s Cooking Camp(5-7yr)</t>
  </si>
  <si>
    <t>X.66D.6S2K</t>
  </si>
  <si>
    <t>X.66D.RA1Q</t>
  </si>
  <si>
    <t>YouTube Content Creators (8-11 yrs.)</t>
  </si>
  <si>
    <t>X.I1Y.KJ2T</t>
  </si>
  <si>
    <t>X.I1Y.RAUR</t>
  </si>
  <si>
    <t>YouTube Content Creators (11-14 yrs.)</t>
  </si>
  <si>
    <t>X.M8J.YYAS</t>
  </si>
  <si>
    <t>X.M8J.ZRQ1</t>
  </si>
  <si>
    <t>YouTube FX &amp; Python (11-14 yrs)</t>
  </si>
  <si>
    <t>X.Q9R.ATEI</t>
  </si>
  <si>
    <t>X.Q9R.RME4</t>
  </si>
  <si>
    <t>X.Q9R.TCZ6</t>
  </si>
  <si>
    <t>YouTube FX Masters (8-14 yrs.)</t>
  </si>
  <si>
    <t>X.11Q.E2XL</t>
  </si>
  <si>
    <t xml:space="preserve">03/29/2021 - 04/01/2021_x000D_
Mon Tue Wed Thu : 9:30 AM - 12:30 PM_x000D_
</t>
  </si>
  <si>
    <t>41 Year(s) 0 Month(s)</t>
  </si>
  <si>
    <t>YouTube FX Masters (11-14 yrs)</t>
  </si>
  <si>
    <t>X.ZIU.0FN9</t>
  </si>
  <si>
    <t>X.ZIU.2ZMT</t>
  </si>
  <si>
    <t>YouTube FX Masters Camp (8-11yr)</t>
  </si>
  <si>
    <t>X.GBH.2D9E</t>
  </si>
  <si>
    <t>X.GBH.32GU</t>
  </si>
  <si>
    <t>8 yrs</t>
  </si>
  <si>
    <t>14 yrs</t>
  </si>
  <si>
    <t>12 yrs</t>
  </si>
  <si>
    <t>3 yrs</t>
  </si>
  <si>
    <t>7 yrs</t>
  </si>
  <si>
    <t>13 yrs</t>
  </si>
  <si>
    <t>17 yrs</t>
  </si>
  <si>
    <t>10 yrs</t>
  </si>
  <si>
    <t>9 yrs</t>
  </si>
  <si>
    <t>4 yrs</t>
  </si>
  <si>
    <t>15 yrs</t>
  </si>
  <si>
    <t>5 yrs</t>
  </si>
  <si>
    <t>16 yrs</t>
  </si>
  <si>
    <t>5.5 yrs</t>
  </si>
  <si>
    <t>5 yrs, 3 mos</t>
  </si>
  <si>
    <t>41 yrs</t>
  </si>
  <si>
    <t>6BP.MB8J</t>
  </si>
  <si>
    <t>6BP.N9GV</t>
  </si>
  <si>
    <t>YKG.JZ33</t>
  </si>
  <si>
    <t>YKG.TW8E</t>
  </si>
  <si>
    <t>B54.5GV1</t>
  </si>
  <si>
    <t>B54.KTU1</t>
  </si>
  <si>
    <t>B54.OB4J</t>
  </si>
  <si>
    <t>B54.XBRB</t>
  </si>
  <si>
    <t>SPK.FB32</t>
  </si>
  <si>
    <t>WI8.IGF0</t>
  </si>
  <si>
    <t>41B.BDEY</t>
  </si>
  <si>
    <t>41B.J9F9</t>
  </si>
  <si>
    <t>41B.LOM3</t>
  </si>
  <si>
    <t>40W.C4IV</t>
  </si>
  <si>
    <t>40W.QMJY</t>
  </si>
  <si>
    <t>40W.TRM2</t>
  </si>
  <si>
    <t>ED8.5B9O</t>
  </si>
  <si>
    <t>ED8.J9A5</t>
  </si>
  <si>
    <t>ED8.UUH7</t>
  </si>
  <si>
    <t>ED8.V00K</t>
  </si>
  <si>
    <t>386.9ETC</t>
  </si>
  <si>
    <t>386.FH4R</t>
  </si>
  <si>
    <t>386.IRJE</t>
  </si>
  <si>
    <t>386.SFGH</t>
  </si>
  <si>
    <t>386.YWMS</t>
  </si>
  <si>
    <t>0LP.BDW4</t>
  </si>
  <si>
    <t>0LP.GT2R</t>
  </si>
  <si>
    <t>0LP.NG2V</t>
  </si>
  <si>
    <t>W9D.6EH7</t>
  </si>
  <si>
    <t>W9D.VLSI</t>
  </si>
  <si>
    <t>F20.4B9Z</t>
  </si>
  <si>
    <t>F20.ANYC</t>
  </si>
  <si>
    <t>F20.INXV</t>
  </si>
  <si>
    <t>F20.PDN7</t>
  </si>
  <si>
    <t>C91.87OY</t>
  </si>
  <si>
    <t>C91.GD50</t>
  </si>
  <si>
    <t>C91.TT3Y</t>
  </si>
  <si>
    <t>8CA.DJ53</t>
  </si>
  <si>
    <t>8CA.VQ29</t>
  </si>
  <si>
    <t>B2C.OLEN</t>
  </si>
  <si>
    <t>356.6XMY</t>
  </si>
  <si>
    <t>356.7SOJ</t>
  </si>
  <si>
    <t>356.BRXL</t>
  </si>
  <si>
    <t>356.DDF2</t>
  </si>
  <si>
    <t>356.ETBL</t>
  </si>
  <si>
    <t>356.FDN9</t>
  </si>
  <si>
    <t>356.G72O</t>
  </si>
  <si>
    <t>356.L80O</t>
  </si>
  <si>
    <t>356.OQCH</t>
  </si>
  <si>
    <t>356.V9C7</t>
  </si>
  <si>
    <t>356.YHD8</t>
  </si>
  <si>
    <t>356.ZEDB</t>
  </si>
  <si>
    <t>DCB.0E0V</t>
  </si>
  <si>
    <t>DCB.3TWB</t>
  </si>
  <si>
    <t>DCB.4U36</t>
  </si>
  <si>
    <t>DCB.54V4</t>
  </si>
  <si>
    <t>DCB.AEY5</t>
  </si>
  <si>
    <t>DCB.APJ9</t>
  </si>
  <si>
    <t>DCB.HNGT</t>
  </si>
  <si>
    <t>DCB.M6LY</t>
  </si>
  <si>
    <t>DCB.MW4G</t>
  </si>
  <si>
    <t>DCB.UPA7</t>
  </si>
  <si>
    <t>DCB.V0K4</t>
  </si>
  <si>
    <t>DCB.WA7Z</t>
  </si>
  <si>
    <t>JXL.C6QL</t>
  </si>
  <si>
    <t>JXL.QCYG</t>
  </si>
  <si>
    <t>64C.A9C1</t>
  </si>
  <si>
    <t>64C.JZ3N</t>
  </si>
  <si>
    <t>64C.M7NJ</t>
  </si>
  <si>
    <t>10W.0HS8</t>
  </si>
  <si>
    <t>10W.2FCT</t>
  </si>
  <si>
    <t>10W.CND4</t>
  </si>
  <si>
    <t>10W.EJZ1</t>
  </si>
  <si>
    <t>10W.K02J</t>
  </si>
  <si>
    <t>10W.N0HX</t>
  </si>
  <si>
    <t>10W.OG9H</t>
  </si>
  <si>
    <t>10W.OQ52</t>
  </si>
  <si>
    <t>10W.RTSQ</t>
  </si>
  <si>
    <t>10W.VJBE</t>
  </si>
  <si>
    <t>9SM.1M6R</t>
  </si>
  <si>
    <t>9SM.6JVP</t>
  </si>
  <si>
    <t>9SM.9IO2</t>
  </si>
  <si>
    <t>9SM.G2XN</t>
  </si>
  <si>
    <t>9SM.M03Z</t>
  </si>
  <si>
    <t>9SM.UUHS</t>
  </si>
  <si>
    <t>SBT.EIK0</t>
  </si>
  <si>
    <t>5O0.1UXH</t>
  </si>
  <si>
    <t>5O0.9FVJ</t>
  </si>
  <si>
    <t>5O0.1418</t>
  </si>
  <si>
    <t>5O0.FE88</t>
  </si>
  <si>
    <t>5O0.HIT3</t>
  </si>
  <si>
    <t>5O0.KKFD</t>
  </si>
  <si>
    <t>5O0.LFAF</t>
  </si>
  <si>
    <t>5O0.SOIP</t>
  </si>
  <si>
    <t>5O0.XP9U</t>
  </si>
  <si>
    <t>5O0.YMPM</t>
  </si>
  <si>
    <t>79D.0HP6</t>
  </si>
  <si>
    <t>79D.5ZDZ</t>
  </si>
  <si>
    <t>79D.7V9C</t>
  </si>
  <si>
    <t>79D.G3AM</t>
  </si>
  <si>
    <t>79D.GUQ6</t>
  </si>
  <si>
    <t>DF3.6GX9</t>
  </si>
  <si>
    <t>DF3.6LQ3</t>
  </si>
  <si>
    <t>DF3.25IW</t>
  </si>
  <si>
    <t>DF3.E7PJ</t>
  </si>
  <si>
    <t>0AC.2CD7</t>
  </si>
  <si>
    <t>0AC.5Z75</t>
  </si>
  <si>
    <t>0AC.36DE</t>
  </si>
  <si>
    <t>0AC.RDJ1</t>
  </si>
  <si>
    <t>0AC.ZZ9W</t>
  </si>
  <si>
    <t>G1O.EH4A</t>
  </si>
  <si>
    <t>G1O.VTWJ</t>
  </si>
  <si>
    <t>AE2.7OZO</t>
  </si>
  <si>
    <t>AE2.SGU1</t>
  </si>
  <si>
    <t>AE2.SHL2</t>
  </si>
  <si>
    <t>AE2.UIKL</t>
  </si>
  <si>
    <t>5AD.TN5V</t>
  </si>
  <si>
    <t>5AD.XSMB</t>
  </si>
  <si>
    <t>171.9BLS</t>
  </si>
  <si>
    <t>QXG.VGVC</t>
  </si>
  <si>
    <t>G7B.H27L</t>
  </si>
  <si>
    <t>39E.213V</t>
  </si>
  <si>
    <t>39E.U28Q</t>
  </si>
  <si>
    <t>39E.Z0W6</t>
  </si>
  <si>
    <t>173.1IIC</t>
  </si>
  <si>
    <t>173.L5J6</t>
  </si>
  <si>
    <t>173.TLCI</t>
  </si>
  <si>
    <t>173.X02Q</t>
  </si>
  <si>
    <t>5EF.3BGE</t>
  </si>
  <si>
    <t>5EF.56A6</t>
  </si>
  <si>
    <t>5EF.78E4</t>
  </si>
  <si>
    <t>5EF.ALT6</t>
  </si>
  <si>
    <t>5EF.DUHQ</t>
  </si>
  <si>
    <t>5EF.GYNT</t>
  </si>
  <si>
    <t>5EF.KQE0</t>
  </si>
  <si>
    <t>5EF.LKCS</t>
  </si>
  <si>
    <t>5EF.MR5H</t>
  </si>
  <si>
    <t>5EF.QFU7</t>
  </si>
  <si>
    <t>5EF.UN1O</t>
  </si>
  <si>
    <t>5EF.V5GD</t>
  </si>
  <si>
    <t>5EF.V37U</t>
  </si>
  <si>
    <t>5EF.VHVB</t>
  </si>
  <si>
    <t>IDF.53S3</t>
  </si>
  <si>
    <t>IDF.F3W1</t>
  </si>
  <si>
    <t>IDF.GDWR</t>
  </si>
  <si>
    <t>IDF.MQT8</t>
  </si>
  <si>
    <t>IDF.OVQB</t>
  </si>
  <si>
    <t>IDF.TBDT</t>
  </si>
  <si>
    <t>IDF.Z8NU</t>
  </si>
  <si>
    <t>228.5XRQ</t>
  </si>
  <si>
    <t>228.DCZS</t>
  </si>
  <si>
    <t>228.NKZO</t>
  </si>
  <si>
    <t>228.O5XY</t>
  </si>
  <si>
    <t>228.PEGJ</t>
  </si>
  <si>
    <t>228.S48F</t>
  </si>
  <si>
    <t>228.WL59</t>
  </si>
  <si>
    <t>F6F.HX5E</t>
  </si>
  <si>
    <t>AB7.58HZ</t>
  </si>
  <si>
    <t>679.272F</t>
  </si>
  <si>
    <t>679.BF61</t>
  </si>
  <si>
    <t>679.BZ0A</t>
  </si>
  <si>
    <t>679.ETXH</t>
  </si>
  <si>
    <t>679.F2KV</t>
  </si>
  <si>
    <t>679.PQSE</t>
  </si>
  <si>
    <t>679.QSSV</t>
  </si>
  <si>
    <t>679.UIH5</t>
  </si>
  <si>
    <t>679.Y55X</t>
  </si>
  <si>
    <t>679.YUEZ</t>
  </si>
  <si>
    <t>744.PC7K</t>
  </si>
  <si>
    <t>882.0TSZ</t>
  </si>
  <si>
    <t>882.42H6</t>
  </si>
  <si>
    <t>882.C4AP</t>
  </si>
  <si>
    <t>882.QSSN</t>
  </si>
  <si>
    <t>5C4.YTNR</t>
  </si>
  <si>
    <t>ADC.2YCD</t>
  </si>
  <si>
    <t>ADC.7BUS</t>
  </si>
  <si>
    <t>ADC.YS4X</t>
  </si>
  <si>
    <t>F0B.8PM6</t>
  </si>
  <si>
    <t>F0B.9R2X</t>
  </si>
  <si>
    <t>F0B.CYIC</t>
  </si>
  <si>
    <t>F0B.LVUW</t>
  </si>
  <si>
    <t>F0B.XVBS</t>
  </si>
  <si>
    <t>D5F.1FOL</t>
  </si>
  <si>
    <t>D5F.9AFS</t>
  </si>
  <si>
    <t>D5F.B50L</t>
  </si>
  <si>
    <t>D5F.L326</t>
  </si>
  <si>
    <t>D5F.NFGO</t>
  </si>
  <si>
    <t>D5F.U6OU</t>
  </si>
  <si>
    <t>D5F.XLRL</t>
  </si>
  <si>
    <t>F90.3OFS</t>
  </si>
  <si>
    <t>F90.5MZS</t>
  </si>
  <si>
    <t>F90.5Y54</t>
  </si>
  <si>
    <t>F90.FDKP</t>
  </si>
  <si>
    <t>F90.J6DZ</t>
  </si>
  <si>
    <t>F90.KKLI</t>
  </si>
  <si>
    <t>F90.RUYR</t>
  </si>
  <si>
    <t>832.20TO</t>
  </si>
  <si>
    <t>832.L4X1</t>
  </si>
  <si>
    <t>BC5.0EQM</t>
  </si>
  <si>
    <t>BC5.2QQI</t>
  </si>
  <si>
    <t>BC5.7X58</t>
  </si>
  <si>
    <t>BC5.9G3J</t>
  </si>
  <si>
    <t>BC5.93C8</t>
  </si>
  <si>
    <t>BC5.A16I</t>
  </si>
  <si>
    <t>BC5.CCL4</t>
  </si>
  <si>
    <t>BC5.KXVS</t>
  </si>
  <si>
    <t>BC5.L1O8</t>
  </si>
  <si>
    <t>BC5.NMS3</t>
  </si>
  <si>
    <t>BC5.ODS4</t>
  </si>
  <si>
    <t>BC5.PWZY</t>
  </si>
  <si>
    <t>BC5.SEKH</t>
  </si>
  <si>
    <t>BC5.WUCL</t>
  </si>
  <si>
    <t>K1O.8XKQ</t>
  </si>
  <si>
    <t>K1O.BN48</t>
  </si>
  <si>
    <t>FU8.GRPI</t>
  </si>
  <si>
    <t>FU8.RZYI</t>
  </si>
  <si>
    <t>3D4.1B56</t>
  </si>
  <si>
    <t>3D4.2KV8</t>
  </si>
  <si>
    <t>3D4.611Y</t>
  </si>
  <si>
    <t>8EF.MJ7T</t>
  </si>
  <si>
    <t>8EF.XW8L</t>
  </si>
  <si>
    <t>8A3.0BJZ</t>
  </si>
  <si>
    <t>8A3.0ME3</t>
  </si>
  <si>
    <t>8A3.0W8X</t>
  </si>
  <si>
    <t>8A3.1H68</t>
  </si>
  <si>
    <t>8A3.2YV8</t>
  </si>
  <si>
    <t>8A3.5DY6</t>
  </si>
  <si>
    <t>8A3.8DWF</t>
  </si>
  <si>
    <t>8A3.9FB4</t>
  </si>
  <si>
    <t>8A3.41PN</t>
  </si>
  <si>
    <t>8A3.75JQ</t>
  </si>
  <si>
    <t>8A3.710N</t>
  </si>
  <si>
    <t>8A3.BMBM</t>
  </si>
  <si>
    <t>8A3.CO6S</t>
  </si>
  <si>
    <t>8A3.DGHT</t>
  </si>
  <si>
    <t>8A3.F7AV</t>
  </si>
  <si>
    <t>8A3.FB2P</t>
  </si>
  <si>
    <t>8A3.FR5L</t>
  </si>
  <si>
    <t>8A3.GKTN</t>
  </si>
  <si>
    <t>8A3.HJ0U</t>
  </si>
  <si>
    <t>8A3.LEAM</t>
  </si>
  <si>
    <t>8A3.MRPE</t>
  </si>
  <si>
    <t>8A3.NUBA</t>
  </si>
  <si>
    <t>8A3.NZ85</t>
  </si>
  <si>
    <t>8A3.OCKI</t>
  </si>
  <si>
    <t>8A3.R33A</t>
  </si>
  <si>
    <t>8A3.RNUO</t>
  </si>
  <si>
    <t>8A3.SD7U</t>
  </si>
  <si>
    <t>8A3.T9FI</t>
  </si>
  <si>
    <t>8A3.UTO3</t>
  </si>
  <si>
    <t>8A3.ZCSO</t>
  </si>
  <si>
    <t>0DC.C0C2</t>
  </si>
  <si>
    <t>0DC.XKBC</t>
  </si>
  <si>
    <t>7MY.6F59</t>
  </si>
  <si>
    <t>7MY.FBAV</t>
  </si>
  <si>
    <t>7MY.JK3W</t>
  </si>
  <si>
    <t>7MY.OLVU</t>
  </si>
  <si>
    <t>208.61LO</t>
  </si>
  <si>
    <t>208.E8I1</t>
  </si>
  <si>
    <t>E2A.1OMP</t>
  </si>
  <si>
    <t>E2A.AR0C</t>
  </si>
  <si>
    <t>E2A.DHYW</t>
  </si>
  <si>
    <t>C92.FYYC</t>
  </si>
  <si>
    <t>B7C.1EIZ</t>
  </si>
  <si>
    <t>B7C.72G6</t>
  </si>
  <si>
    <t>B7C.C9YS</t>
  </si>
  <si>
    <t>7E1.2A3N</t>
  </si>
  <si>
    <t>7E1.5KLQ</t>
  </si>
  <si>
    <t>7E1.6H51</t>
  </si>
  <si>
    <t>7E1.46W0</t>
  </si>
  <si>
    <t>7E1.BNBN</t>
  </si>
  <si>
    <t>7E1.F2Z8</t>
  </si>
  <si>
    <t>7E1.FKAH</t>
  </si>
  <si>
    <t>7E1.H97H</t>
  </si>
  <si>
    <t>7E1.I7BK</t>
  </si>
  <si>
    <t>7E1.IQ4Q</t>
  </si>
  <si>
    <t>7E1.N9HC</t>
  </si>
  <si>
    <t>7E1.PQ4E</t>
  </si>
  <si>
    <t>7E1.V1BS</t>
  </si>
  <si>
    <t>7E1.W5XE</t>
  </si>
  <si>
    <t>354.7UC4</t>
  </si>
  <si>
    <t>354.GQGB</t>
  </si>
  <si>
    <t>6E8.64B1</t>
  </si>
  <si>
    <t>6E8.CJ04</t>
  </si>
  <si>
    <t>6E8.CUH8</t>
  </si>
  <si>
    <t>6E8.FQPW</t>
  </si>
  <si>
    <t>6E8.G8C1</t>
  </si>
  <si>
    <t>6E8.K5TI</t>
  </si>
  <si>
    <t>6C9.1IGU</t>
  </si>
  <si>
    <t>6C9.6VK3</t>
  </si>
  <si>
    <t>6C9.7BL2</t>
  </si>
  <si>
    <t>6C9.PHK8</t>
  </si>
  <si>
    <t>6C9.WX6M</t>
  </si>
  <si>
    <t>033.2WJ8</t>
  </si>
  <si>
    <t>033.6DA4</t>
  </si>
  <si>
    <t>033.6WU6</t>
  </si>
  <si>
    <t>033.7PBK</t>
  </si>
  <si>
    <t>033.79AM</t>
  </si>
  <si>
    <t>033.CIOX</t>
  </si>
  <si>
    <t>033.GNCR</t>
  </si>
  <si>
    <t>033.ITP4</t>
  </si>
  <si>
    <t>033.O7C2</t>
  </si>
  <si>
    <t>OG0.442M</t>
  </si>
  <si>
    <t>OG0.MSC6</t>
  </si>
  <si>
    <t>7SL.IZAG</t>
  </si>
  <si>
    <t>7SL.P6CO</t>
  </si>
  <si>
    <t>CDD.1BLA</t>
  </si>
  <si>
    <t>CDD.EYTX</t>
  </si>
  <si>
    <t>T3N.K1IN</t>
  </si>
  <si>
    <t>32D.7Z4T</t>
  </si>
  <si>
    <t>32D.87DQ</t>
  </si>
  <si>
    <t>32D.GVZA</t>
  </si>
  <si>
    <t>32D.IUGU</t>
  </si>
  <si>
    <t>32D.KJLJ</t>
  </si>
  <si>
    <t>32D.NZAM</t>
  </si>
  <si>
    <t>XPP.9SKZ</t>
  </si>
  <si>
    <t>XPP.BX54</t>
  </si>
  <si>
    <t>XPP.D26M</t>
  </si>
  <si>
    <t>XPP.K9JH</t>
  </si>
  <si>
    <t>XPP.MF8G</t>
  </si>
  <si>
    <t>052.76XZ</t>
  </si>
  <si>
    <t>052.CWFK</t>
  </si>
  <si>
    <t>052.IPTF</t>
  </si>
  <si>
    <t>052.MKCH</t>
  </si>
  <si>
    <t>052.VCK8</t>
  </si>
  <si>
    <t>052.ZQSS</t>
  </si>
  <si>
    <t>00E.C17B</t>
  </si>
  <si>
    <t>00E.CKD2</t>
  </si>
  <si>
    <t>00E.PUTQ</t>
  </si>
  <si>
    <t>00E.QOKR</t>
  </si>
  <si>
    <t>00E.RXQU</t>
  </si>
  <si>
    <t>C3C.KSO3</t>
  </si>
  <si>
    <t>C3C.R7PZ</t>
  </si>
  <si>
    <t>C3C.ULSB</t>
  </si>
  <si>
    <t>2B4.7W3I</t>
  </si>
  <si>
    <t>ACF.3ECT</t>
  </si>
  <si>
    <t>ACF.ETDA</t>
  </si>
  <si>
    <t>ACF.V5E9</t>
  </si>
  <si>
    <t>B3D.AR8U</t>
  </si>
  <si>
    <t>B3D.GMB7</t>
  </si>
  <si>
    <t>B3D.LVQZ</t>
  </si>
  <si>
    <t>B3D.VZ1B</t>
  </si>
  <si>
    <t>82H.OR48</t>
  </si>
  <si>
    <t>81B.1DJ8</t>
  </si>
  <si>
    <t>81B.9M89</t>
  </si>
  <si>
    <t>81B.RRMG</t>
  </si>
  <si>
    <t>81B.V3JA</t>
  </si>
  <si>
    <t>38D.7UFG</t>
  </si>
  <si>
    <t>38D.9CNY</t>
  </si>
  <si>
    <t>38D.B5H2</t>
  </si>
  <si>
    <t>38D.MQYN</t>
  </si>
  <si>
    <t>38D.O4A3</t>
  </si>
  <si>
    <t>38D.ODQ1</t>
  </si>
  <si>
    <t>38D.T3PP</t>
  </si>
  <si>
    <t>38D.TQYS</t>
  </si>
  <si>
    <t>38D.XP8A</t>
  </si>
  <si>
    <t>A9D.3AVA</t>
  </si>
  <si>
    <t>A9D.LHXZ</t>
  </si>
  <si>
    <t>530.IP1U</t>
  </si>
  <si>
    <t>B19.2BUE</t>
  </si>
  <si>
    <t>B19.9AUM</t>
  </si>
  <si>
    <t>B19.GD4P</t>
  </si>
  <si>
    <t>B19.J1CR</t>
  </si>
  <si>
    <t>B19.LUNF</t>
  </si>
  <si>
    <t>B19.NB74</t>
  </si>
  <si>
    <t>B19.VQPA</t>
  </si>
  <si>
    <t>5HF.TPUH</t>
  </si>
  <si>
    <t>94U.H2BA</t>
  </si>
  <si>
    <t>ZQ0.5BXE</t>
  </si>
  <si>
    <t>ZQ0.ROS8</t>
  </si>
  <si>
    <t>275.0BY4</t>
  </si>
  <si>
    <t>275.7RPN</t>
  </si>
  <si>
    <t>275.IVHH</t>
  </si>
  <si>
    <t>275.IWIS</t>
  </si>
  <si>
    <t>275.OPZZ</t>
  </si>
  <si>
    <t>275.PCPK</t>
  </si>
  <si>
    <t>275.PQQZ</t>
  </si>
  <si>
    <t>275.TA2L</t>
  </si>
  <si>
    <t>275.X1E0</t>
  </si>
  <si>
    <t>46N.LPBF</t>
  </si>
  <si>
    <t>46N.PU04</t>
  </si>
  <si>
    <t>46N.Q07U</t>
  </si>
  <si>
    <t>46N.RCSC</t>
  </si>
  <si>
    <t>B13.2KQA</t>
  </si>
  <si>
    <t>B13.6VPR</t>
  </si>
  <si>
    <t>B13.39HU</t>
  </si>
  <si>
    <t>B13.BJ9C</t>
  </si>
  <si>
    <t>B13.FFT1</t>
  </si>
  <si>
    <t>C05.3678</t>
  </si>
  <si>
    <t>C05.TKQK</t>
  </si>
  <si>
    <t>23A.72NE</t>
  </si>
  <si>
    <t>23A.BJ7E</t>
  </si>
  <si>
    <t>059.7TVA</t>
  </si>
  <si>
    <t>059.9ES8</t>
  </si>
  <si>
    <t>059.23PJ</t>
  </si>
  <si>
    <t>059.I09L</t>
  </si>
  <si>
    <t>059.O0DG</t>
  </si>
  <si>
    <t>059.Z051</t>
  </si>
  <si>
    <t>059.ZS2L</t>
  </si>
  <si>
    <t>8B8.5OUW</t>
  </si>
  <si>
    <t>8B8.184D</t>
  </si>
  <si>
    <t>8B8.YXWS</t>
  </si>
  <si>
    <t>CE4.3GZ6</t>
  </si>
  <si>
    <t>CE4.5FVK</t>
  </si>
  <si>
    <t>CE4.8LN3</t>
  </si>
  <si>
    <t>CE4.9FJ8</t>
  </si>
  <si>
    <t>CE4.05H3</t>
  </si>
  <si>
    <t>CE4.12QX</t>
  </si>
  <si>
    <t>CE4.EV4X</t>
  </si>
  <si>
    <t>CE4.IIDJ</t>
  </si>
  <si>
    <t>CE4.PJIT</t>
  </si>
  <si>
    <t>CE4.ZJ85</t>
  </si>
  <si>
    <t>67E.54DP</t>
  </si>
  <si>
    <t>67E.ZF6F</t>
  </si>
  <si>
    <t>A18.DSRC</t>
  </si>
  <si>
    <t>A18.Q06N</t>
  </si>
  <si>
    <t>A18.SHFM</t>
  </si>
  <si>
    <t>A18.WB0L</t>
  </si>
  <si>
    <t>557.A6FI</t>
  </si>
  <si>
    <t>C44.27M3</t>
  </si>
  <si>
    <t>G4P.IM33</t>
  </si>
  <si>
    <t>G4P.SERZ</t>
  </si>
  <si>
    <t>56D.4CGZ</t>
  </si>
  <si>
    <t>56D.7IJ8</t>
  </si>
  <si>
    <t>56D.VCJ9</t>
  </si>
  <si>
    <t>374.BJ95</t>
  </si>
  <si>
    <t>374.GRPT</t>
  </si>
  <si>
    <t>374.N1KT</t>
  </si>
  <si>
    <t>LCT.9V2B</t>
  </si>
  <si>
    <t>LCT.9VIU</t>
  </si>
  <si>
    <t>LCT.63YB</t>
  </si>
  <si>
    <t>LCT.88Z7</t>
  </si>
  <si>
    <t>LCT.BQIJ</t>
  </si>
  <si>
    <t>LCT.S5IQ</t>
  </si>
  <si>
    <t>LCT.S45M</t>
  </si>
  <si>
    <t>CE6.Z611</t>
  </si>
  <si>
    <t>26B.9XZO</t>
  </si>
  <si>
    <t>26B.LP9J</t>
  </si>
  <si>
    <t>G95H2D</t>
  </si>
  <si>
    <t>G9AIDC</t>
  </si>
  <si>
    <t>G9GG1R</t>
  </si>
  <si>
    <t>G9HWBF</t>
  </si>
  <si>
    <t>GL8.IVBO</t>
  </si>
  <si>
    <t>4D8.65GL</t>
  </si>
  <si>
    <t>4D8.94IY</t>
  </si>
  <si>
    <t>4D8.L6DP</t>
  </si>
  <si>
    <t>4D8.ULDV</t>
  </si>
  <si>
    <t>95C.87HI</t>
  </si>
  <si>
    <t>95C.BC80</t>
  </si>
  <si>
    <t>95C.HYA5</t>
  </si>
  <si>
    <t>95C.KASQ</t>
  </si>
  <si>
    <t>95C.PKYS</t>
  </si>
  <si>
    <t>95C.UOKI</t>
  </si>
  <si>
    <t>965.7UWK</t>
  </si>
  <si>
    <t>965.12OJ</t>
  </si>
  <si>
    <t>965.48PY</t>
  </si>
  <si>
    <t>965.030D</t>
  </si>
  <si>
    <t>965.A6XN</t>
  </si>
  <si>
    <t>965.KZLH</t>
  </si>
  <si>
    <t>965.YNVO</t>
  </si>
  <si>
    <t>0DF.5IFY</t>
  </si>
  <si>
    <t>0DF.S47W</t>
  </si>
  <si>
    <t>0DF.TDSJ</t>
  </si>
  <si>
    <t>0DF.THVS</t>
  </si>
  <si>
    <t>0DF.ZIFK</t>
  </si>
  <si>
    <t>E53.5L5L</t>
  </si>
  <si>
    <t>E53.EJL1</t>
  </si>
  <si>
    <t>E53.XVMA</t>
  </si>
  <si>
    <t>CDC.OV8X</t>
  </si>
  <si>
    <t>EUO.DDYI</t>
  </si>
  <si>
    <t>EUO.EB0O</t>
  </si>
  <si>
    <t>EUO.USO5</t>
  </si>
  <si>
    <t>EUO.XNAW</t>
  </si>
  <si>
    <t>42F.L02Y</t>
  </si>
  <si>
    <t>42F.M8LO</t>
  </si>
  <si>
    <t>B77.6CME</t>
  </si>
  <si>
    <t>B77.BNQJ</t>
  </si>
  <si>
    <t>B77.EQI2</t>
  </si>
  <si>
    <t>B77.L1FY</t>
  </si>
  <si>
    <t>B77.PD7C</t>
  </si>
  <si>
    <t>B77.U4Z0</t>
  </si>
  <si>
    <t>57C.SQQC</t>
  </si>
  <si>
    <t>020.C8B2</t>
  </si>
  <si>
    <t>020.KQ76</t>
  </si>
  <si>
    <t>020.OTP1</t>
  </si>
  <si>
    <t>020.T7V9</t>
  </si>
  <si>
    <t>020.V5UV</t>
  </si>
  <si>
    <t>267.37CF</t>
  </si>
  <si>
    <t>267.BGTA</t>
  </si>
  <si>
    <t>1A1.DF7V</t>
  </si>
  <si>
    <t>1A1.UTX5</t>
  </si>
  <si>
    <t>791.B3GZ</t>
  </si>
  <si>
    <t>QLY.4BG4</t>
  </si>
  <si>
    <t>QLY.39V9</t>
  </si>
  <si>
    <t>QLY.CIPH</t>
  </si>
  <si>
    <t>QLY.SIVH</t>
  </si>
  <si>
    <t>0L0.DZAH</t>
  </si>
  <si>
    <t>1XC.MYSE</t>
  </si>
  <si>
    <t>1QD.TPYL</t>
  </si>
  <si>
    <t>JX8.G9DK</t>
  </si>
  <si>
    <t>JFV.ZNHY</t>
  </si>
  <si>
    <t>C9I.EOXW</t>
  </si>
  <si>
    <t>QFT.VT69</t>
  </si>
  <si>
    <t>397.3MBB</t>
  </si>
  <si>
    <t>397.RNLX</t>
  </si>
  <si>
    <t>8EA.9L3G</t>
  </si>
  <si>
    <t>8EA.A79T</t>
  </si>
  <si>
    <t>EE2.M4XO</t>
  </si>
  <si>
    <t>9AF.RK4I</t>
  </si>
  <si>
    <t>09N.4LCG</t>
  </si>
  <si>
    <t>09N.EX8M</t>
  </si>
  <si>
    <t>09N.ITTA</t>
  </si>
  <si>
    <t>09N.M9Y2</t>
  </si>
  <si>
    <t>A2B.2SWF</t>
  </si>
  <si>
    <t>A2B.3TAZ</t>
  </si>
  <si>
    <t>A2B.5UQG</t>
  </si>
  <si>
    <t>A2B.7YMZ</t>
  </si>
  <si>
    <t>A2B.8M4D</t>
  </si>
  <si>
    <t>A2B.72I6</t>
  </si>
  <si>
    <t>A2B.E80I</t>
  </si>
  <si>
    <t>A2B.EUZJ</t>
  </si>
  <si>
    <t>A2B.FGDV</t>
  </si>
  <si>
    <t>A2B.FP1J</t>
  </si>
  <si>
    <t>A2B.FUAT</t>
  </si>
  <si>
    <t>A2B.I0J0</t>
  </si>
  <si>
    <t>A2B.IRIE</t>
  </si>
  <si>
    <t>A2B.ISF7</t>
  </si>
  <si>
    <t>A2B.JDVN</t>
  </si>
  <si>
    <t>A2B.LCPQ</t>
  </si>
  <si>
    <t>A2B.M1B5</t>
  </si>
  <si>
    <t>A2B.MB7Q</t>
  </si>
  <si>
    <t>A2B.RGN2</t>
  </si>
  <si>
    <t>A2B.S7QQ</t>
  </si>
  <si>
    <t>A2B.VDG3</t>
  </si>
  <si>
    <t>A2B.WCNW</t>
  </si>
  <si>
    <t>A2B.Y26G</t>
  </si>
  <si>
    <t>A2B.YASX</t>
  </si>
  <si>
    <t>A2B.YZSE</t>
  </si>
  <si>
    <t>A2B.Z9HP</t>
  </si>
  <si>
    <t>A2B.ZVN3</t>
  </si>
  <si>
    <t>F44.8AIC</t>
  </si>
  <si>
    <t>F44.84HP</t>
  </si>
  <si>
    <t>F44.575V</t>
  </si>
  <si>
    <t>F44.A8YF</t>
  </si>
  <si>
    <t>F44.V7OD</t>
  </si>
  <si>
    <t>F44.XEOT</t>
  </si>
  <si>
    <t>F44.XYII</t>
  </si>
  <si>
    <t>TNF.0ABX</t>
  </si>
  <si>
    <t>TNF.3H8T</t>
  </si>
  <si>
    <t>TNF.3TDD</t>
  </si>
  <si>
    <t>TNF.8HIO</t>
  </si>
  <si>
    <t>TNF.22YO</t>
  </si>
  <si>
    <t>TNF.B6ZN</t>
  </si>
  <si>
    <t>TNF.BUXT</t>
  </si>
  <si>
    <t>TNF.FGSM</t>
  </si>
  <si>
    <t>TNF.GDR4</t>
  </si>
  <si>
    <t>TNF.H8LX</t>
  </si>
  <si>
    <t>TNF.HFS6</t>
  </si>
  <si>
    <t>TNF.MBLO</t>
  </si>
  <si>
    <t>TNF.R9PE</t>
  </si>
  <si>
    <t>TNF.R46U</t>
  </si>
  <si>
    <t>TNF.RSFV</t>
  </si>
  <si>
    <t>TNF.WXC7</t>
  </si>
  <si>
    <t>TNF.X7OR</t>
  </si>
  <si>
    <t>CEC.0VUR</t>
  </si>
  <si>
    <t>CEC.1PR3</t>
  </si>
  <si>
    <t>CEC.2HLO</t>
  </si>
  <si>
    <t>CEC.2U3M</t>
  </si>
  <si>
    <t>CEC.2XXO</t>
  </si>
  <si>
    <t>CEC.4MB0</t>
  </si>
  <si>
    <t>CEC.5AG2</t>
  </si>
  <si>
    <t>CEC.6CTP</t>
  </si>
  <si>
    <t>CEC.7ULR</t>
  </si>
  <si>
    <t>CEC.9WUJ</t>
  </si>
  <si>
    <t>CEC.9ZGC</t>
  </si>
  <si>
    <t>CEC.89MA</t>
  </si>
  <si>
    <t>CEC.147M</t>
  </si>
  <si>
    <t>CEC.AKJS</t>
  </si>
  <si>
    <t>CEC.ASYF</t>
  </si>
  <si>
    <t>CEC.B5Y8</t>
  </si>
  <si>
    <t>CEC.BI8Q</t>
  </si>
  <si>
    <t>CEC.D5IY</t>
  </si>
  <si>
    <t>CEC.DJV1</t>
  </si>
  <si>
    <t>CEC.DMMZ</t>
  </si>
  <si>
    <t>CEC.E3XD</t>
  </si>
  <si>
    <t>CEC.ELCF</t>
  </si>
  <si>
    <t>CEC.FOE8</t>
  </si>
  <si>
    <t>CEC.FW67</t>
  </si>
  <si>
    <t>CEC.GLV0</t>
  </si>
  <si>
    <t>CEC.H3IH</t>
  </si>
  <si>
    <t>CEC.HAPF</t>
  </si>
  <si>
    <t>CEC.HI7F</t>
  </si>
  <si>
    <t>CEC.I3PC</t>
  </si>
  <si>
    <t>CEC.I41E</t>
  </si>
  <si>
    <t>CEC.JJMI</t>
  </si>
  <si>
    <t>CEC.L6M4</t>
  </si>
  <si>
    <t>CEC.MI4Z</t>
  </si>
  <si>
    <t>CEC.NC4C</t>
  </si>
  <si>
    <t>CEC.NNQS</t>
  </si>
  <si>
    <t>CEC.NZDE</t>
  </si>
  <si>
    <t>CEC.OE5X</t>
  </si>
  <si>
    <t>CEC.PNOP</t>
  </si>
  <si>
    <t>CEC.Q4QP</t>
  </si>
  <si>
    <t>CEC.QAN7</t>
  </si>
  <si>
    <t>CEC.QYJD</t>
  </si>
  <si>
    <t>CEC.S0P7</t>
  </si>
  <si>
    <t>CEC.SECB</t>
  </si>
  <si>
    <t>CEC.SQI9</t>
  </si>
  <si>
    <t>CEC.U5OI</t>
  </si>
  <si>
    <t>CEC.UKKP</t>
  </si>
  <si>
    <t>CEC.X6F4</t>
  </si>
  <si>
    <t>CEC.XZJE</t>
  </si>
  <si>
    <t>DFC.52CD</t>
  </si>
  <si>
    <t>E8A.24ES</t>
  </si>
  <si>
    <t>E8A.24WZ</t>
  </si>
  <si>
    <t>E8A.DV3I</t>
  </si>
  <si>
    <t>E8A.EMVK</t>
  </si>
  <si>
    <t>E8A.EP9S</t>
  </si>
  <si>
    <t>E8A.GMIP</t>
  </si>
  <si>
    <t>E8A.JJCU</t>
  </si>
  <si>
    <t>E8A.LN0R</t>
  </si>
  <si>
    <t>E8A.MXF2</t>
  </si>
  <si>
    <t>E8A.REV8</t>
  </si>
  <si>
    <t>E8A.ZQXK</t>
  </si>
  <si>
    <t>054.XSOG</t>
  </si>
  <si>
    <t>F18.W20R</t>
  </si>
  <si>
    <t>MFN.AQ01</t>
  </si>
  <si>
    <t>MFN.QDEZ</t>
  </si>
  <si>
    <t>MFN.X13B</t>
  </si>
  <si>
    <t>MFN.ZLGY</t>
  </si>
  <si>
    <t>073.4RR9</t>
  </si>
  <si>
    <t>073.A5H0</t>
  </si>
  <si>
    <t>073.T81N</t>
  </si>
  <si>
    <t>RJI.74XT</t>
  </si>
  <si>
    <t>2MK.7ZZY</t>
  </si>
  <si>
    <t>2MK.GNQN</t>
  </si>
  <si>
    <t>2MK.H7UP</t>
  </si>
  <si>
    <t>2MK.NF76</t>
  </si>
  <si>
    <t>4B3.1M2T</t>
  </si>
  <si>
    <t>4B3.2JO8</t>
  </si>
  <si>
    <t>4B3.5AAF</t>
  </si>
  <si>
    <t>4B3.00SE</t>
  </si>
  <si>
    <t>4B3.77YN</t>
  </si>
  <si>
    <t>4B3.684T</t>
  </si>
  <si>
    <t>4B3.A55F</t>
  </si>
  <si>
    <t>4B3.B7YE</t>
  </si>
  <si>
    <t>4B3.BOTK</t>
  </si>
  <si>
    <t>4B3.CCVK</t>
  </si>
  <si>
    <t>4B3.DA6O</t>
  </si>
  <si>
    <t>4B3.EO2F</t>
  </si>
  <si>
    <t>4B3.FM0X</t>
  </si>
  <si>
    <t>4B3.J7KI</t>
  </si>
  <si>
    <t>4B3.JXHQ</t>
  </si>
  <si>
    <t>4B3.MKKW</t>
  </si>
  <si>
    <t>4B3.SM9W</t>
  </si>
  <si>
    <t>4B3.TWN5</t>
  </si>
  <si>
    <t>4B3.W2E8</t>
  </si>
  <si>
    <t>EO4.790Y</t>
  </si>
  <si>
    <t>104.2I63</t>
  </si>
  <si>
    <t>104.6F2R</t>
  </si>
  <si>
    <t>104.250H</t>
  </si>
  <si>
    <t>104.EZY3</t>
  </si>
  <si>
    <t>104.PBX2</t>
  </si>
  <si>
    <t>104.R8P9</t>
  </si>
  <si>
    <t>FC4.4INS</t>
  </si>
  <si>
    <t>FC4.LL8D</t>
  </si>
  <si>
    <t>3B4.0U4D</t>
  </si>
  <si>
    <t>3B4.CVPT</t>
  </si>
  <si>
    <t>3B4.D9RG</t>
  </si>
  <si>
    <t>3B4.I8QH</t>
  </si>
  <si>
    <t>3B4.KP9X</t>
  </si>
  <si>
    <t>3B4.LD90</t>
  </si>
  <si>
    <t>3B4.MZS7</t>
  </si>
  <si>
    <t>3B4.TT9B</t>
  </si>
  <si>
    <t>M8E.A702</t>
  </si>
  <si>
    <t>M8E.CXVE</t>
  </si>
  <si>
    <t>M8E.DNM7</t>
  </si>
  <si>
    <t>M8E.KO29</t>
  </si>
  <si>
    <t>M8E.L9I8</t>
  </si>
  <si>
    <t>M8E.OKCK</t>
  </si>
  <si>
    <t>M8E.SPTG</t>
  </si>
  <si>
    <t>M8E.TP1J</t>
  </si>
  <si>
    <t>F26.2AXR</t>
  </si>
  <si>
    <t>F26.CAZY</t>
  </si>
  <si>
    <t>F26.CTU0</t>
  </si>
  <si>
    <t>F26.H8OO</t>
  </si>
  <si>
    <t>F26.NN9S</t>
  </si>
  <si>
    <t>F26.U6GL</t>
  </si>
  <si>
    <t>F26.YFOU</t>
  </si>
  <si>
    <t>A01.G80D</t>
  </si>
  <si>
    <t>A01.M689</t>
  </si>
  <si>
    <t>A01.N34Z</t>
  </si>
  <si>
    <t>A01.REEO</t>
  </si>
  <si>
    <t>A01.UFF0</t>
  </si>
  <si>
    <t>A01.UHW7</t>
  </si>
  <si>
    <t>17A.2G5V</t>
  </si>
  <si>
    <t>A79.7P6O</t>
  </si>
  <si>
    <t>A79.D73W</t>
  </si>
  <si>
    <t>A79.Q9CE</t>
  </si>
  <si>
    <t>A79.VCPT</t>
  </si>
  <si>
    <t>E3A.GTVT</t>
  </si>
  <si>
    <t>E3A.LXKL</t>
  </si>
  <si>
    <t>56F.3ECR</t>
  </si>
  <si>
    <t>56F.5V3Y</t>
  </si>
  <si>
    <t>56F.B3A3</t>
  </si>
  <si>
    <t>56F.X0NM</t>
  </si>
  <si>
    <t>GRI.W12T</t>
  </si>
  <si>
    <t>528.3ENB</t>
  </si>
  <si>
    <t>528.F84E</t>
  </si>
  <si>
    <t>528.TP27</t>
  </si>
  <si>
    <t>528.XOG7</t>
  </si>
  <si>
    <t>433.4NXW</t>
  </si>
  <si>
    <t>433.9IEK</t>
  </si>
  <si>
    <t>433.712G</t>
  </si>
  <si>
    <t>433.AK4N</t>
  </si>
  <si>
    <t>433.BQ8E</t>
  </si>
  <si>
    <t>433.HJAQ</t>
  </si>
  <si>
    <t>433.JH0W</t>
  </si>
  <si>
    <t>433.ROSI</t>
  </si>
  <si>
    <t>WQH.ME37</t>
  </si>
  <si>
    <t>Q3M.5JUC</t>
  </si>
  <si>
    <t>TBV.X2NQ</t>
  </si>
  <si>
    <t>3O5.P7PC</t>
  </si>
  <si>
    <t>0HK.LTJZ</t>
  </si>
  <si>
    <t>0HK.SXRH</t>
  </si>
  <si>
    <t>4R1.K0TG</t>
  </si>
  <si>
    <t>4R1.UY60</t>
  </si>
  <si>
    <t>7YV.DQ2I</t>
  </si>
  <si>
    <t>7YV.Q1N3</t>
  </si>
  <si>
    <t>8ZB.G57B</t>
  </si>
  <si>
    <t>8ZB.KT13</t>
  </si>
  <si>
    <t>Y7S.BFPM</t>
  </si>
  <si>
    <t>Y7S.NK5I</t>
  </si>
  <si>
    <t>KOR.CH02</t>
  </si>
  <si>
    <t>ASN.7XFY</t>
  </si>
  <si>
    <t>Y5T.LCLT</t>
  </si>
  <si>
    <t>1JZ.0186</t>
  </si>
  <si>
    <t>1JZ.AOG7</t>
  </si>
  <si>
    <t>CCL.7WCL</t>
  </si>
  <si>
    <t>EX1.P94E</t>
  </si>
  <si>
    <t>IWO.8DNS</t>
  </si>
  <si>
    <t>IWO.TEOR</t>
  </si>
  <si>
    <t>IWO.UN2D</t>
  </si>
  <si>
    <t>IWO.YERD</t>
  </si>
  <si>
    <t>0DA.1VEW</t>
  </si>
  <si>
    <t>0DA.5GNS</t>
  </si>
  <si>
    <t>0DA.ALZP</t>
  </si>
  <si>
    <t>0DA.P65Z</t>
  </si>
  <si>
    <t>0DA.WBHD</t>
  </si>
  <si>
    <t>1IABUD</t>
  </si>
  <si>
    <t>714.4WU5</t>
  </si>
  <si>
    <t>714.JR7L</t>
  </si>
  <si>
    <t>68E.GEAF</t>
  </si>
  <si>
    <t>68E.QDP2</t>
  </si>
  <si>
    <t>68E.TTZT</t>
  </si>
  <si>
    <t>C9RANV</t>
  </si>
  <si>
    <t>E89.3UOH</t>
  </si>
  <si>
    <t>E89.IOKP</t>
  </si>
  <si>
    <t>961.5DU0</t>
  </si>
  <si>
    <t>961.5M8I</t>
  </si>
  <si>
    <t>961.FLH4</t>
  </si>
  <si>
    <t>961.GB7P</t>
  </si>
  <si>
    <t>961.HS5X</t>
  </si>
  <si>
    <t>961.MH0Q</t>
  </si>
  <si>
    <t>961.QAGE</t>
  </si>
  <si>
    <t>961.T0AE</t>
  </si>
  <si>
    <t>961.XHIB</t>
  </si>
  <si>
    <t>QZC.JOU2</t>
  </si>
  <si>
    <t>237.FUXT</t>
  </si>
  <si>
    <t>MDL.7RTP</t>
  </si>
  <si>
    <t>MDL.50IH</t>
  </si>
  <si>
    <t>MDL.50TX</t>
  </si>
  <si>
    <t>MDL.CVIC</t>
  </si>
  <si>
    <t>MDL.OSVT</t>
  </si>
  <si>
    <t>MDL.YU12</t>
  </si>
  <si>
    <t>8E4.FZEX</t>
  </si>
  <si>
    <t>8E4.J9ZG</t>
  </si>
  <si>
    <t>672.SWZE</t>
  </si>
  <si>
    <t>A67.CSU4</t>
  </si>
  <si>
    <t>A67.OM0U</t>
  </si>
  <si>
    <t>QOE.C5II</t>
  </si>
  <si>
    <t>QOE.Q824</t>
  </si>
  <si>
    <t>B5B.E1CR</t>
  </si>
  <si>
    <t>B5B.KZM5</t>
  </si>
  <si>
    <t>B5B.MFVN</t>
  </si>
  <si>
    <t>B5B.URZ4</t>
  </si>
  <si>
    <t>P0M.NES5</t>
  </si>
  <si>
    <t>WZL.3RCW</t>
  </si>
  <si>
    <t>FPS.6FWG</t>
  </si>
  <si>
    <t>NQH.D4GL</t>
  </si>
  <si>
    <t>HZ9.C0PE</t>
  </si>
  <si>
    <t>HZ9.H2NS</t>
  </si>
  <si>
    <t>HBG.LOAD</t>
  </si>
  <si>
    <t>HBG.N0SR</t>
  </si>
  <si>
    <t>7UL.HJV9</t>
  </si>
  <si>
    <t>0BE.CU44</t>
  </si>
  <si>
    <t>0BE.TXFV</t>
  </si>
  <si>
    <t>458.56XX</t>
  </si>
  <si>
    <t>458.AK9Z</t>
  </si>
  <si>
    <t>458.BSLK</t>
  </si>
  <si>
    <t>458.NG86</t>
  </si>
  <si>
    <t>185.119V</t>
  </si>
  <si>
    <t>VKC.QR3X</t>
  </si>
  <si>
    <t>VKC.SB05</t>
  </si>
  <si>
    <t>73P.4Q38</t>
  </si>
  <si>
    <t>73P.RDL8</t>
  </si>
  <si>
    <t>E5A.2728</t>
  </si>
  <si>
    <t>E5A.GJNQ</t>
  </si>
  <si>
    <t>E5A.K5IK</t>
  </si>
  <si>
    <t>E5A.U0M7</t>
  </si>
  <si>
    <t>828.7EGG</t>
  </si>
  <si>
    <t>251.1PSE</t>
  </si>
  <si>
    <t>KYZ.2AXI</t>
  </si>
  <si>
    <t>S29.BQFK</t>
  </si>
  <si>
    <t>S29.SMEG</t>
  </si>
  <si>
    <t>S29.VEDI</t>
  </si>
  <si>
    <t>5AC.H6KE</t>
  </si>
  <si>
    <t>3C1.B47A</t>
  </si>
  <si>
    <t>3C1.O5SP</t>
  </si>
  <si>
    <t>Z4Y.PXAY</t>
  </si>
  <si>
    <t>7C6.0QJ0</t>
  </si>
  <si>
    <t>7C6.03MX</t>
  </si>
  <si>
    <t>7C6.FSYI</t>
  </si>
  <si>
    <t>7C6.KVPG</t>
  </si>
  <si>
    <t>7C6.UITW</t>
  </si>
  <si>
    <t>505.DHG2</t>
  </si>
  <si>
    <t>505.E6GK</t>
  </si>
  <si>
    <t>505.IKDM</t>
  </si>
  <si>
    <t>505.KSEL</t>
  </si>
  <si>
    <t>BC6.8QKP</t>
  </si>
  <si>
    <t>BC6.JB15</t>
  </si>
  <si>
    <t>E91.AVCJ</t>
  </si>
  <si>
    <t>E91.K3QH</t>
  </si>
  <si>
    <t>E91.PBI8</t>
  </si>
  <si>
    <t>E91.SRSU</t>
  </si>
  <si>
    <t>Z2T.6DU9</t>
  </si>
  <si>
    <t>Z2T.A3SS</t>
  </si>
  <si>
    <t>Z2T.BZAC</t>
  </si>
  <si>
    <t>Z2T.DFLB</t>
  </si>
  <si>
    <t>Z2T.S6XL</t>
  </si>
  <si>
    <t>Z2T.U6KB</t>
  </si>
  <si>
    <t>945.3XYJ</t>
  </si>
  <si>
    <t>945.9E7V</t>
  </si>
  <si>
    <t>945.DDFK</t>
  </si>
  <si>
    <t>945.GB9K</t>
  </si>
  <si>
    <t>945.QWXJ</t>
  </si>
  <si>
    <t>945.TY9H</t>
  </si>
  <si>
    <t>K9D.EIOV</t>
  </si>
  <si>
    <t>G6O.Z4XT</t>
  </si>
  <si>
    <t>AE0.0RKS</t>
  </si>
  <si>
    <t>AE0.2HEM</t>
  </si>
  <si>
    <t>AE0.4UTL</t>
  </si>
  <si>
    <t>AE0.05SD</t>
  </si>
  <si>
    <t>AE0.AHF2</t>
  </si>
  <si>
    <t>AE0.O1EI</t>
  </si>
  <si>
    <t>BFC.7TCF</t>
  </si>
  <si>
    <t>C7F.2W7O</t>
  </si>
  <si>
    <t>3CD.1MYY</t>
  </si>
  <si>
    <t>3CD.2XT5</t>
  </si>
  <si>
    <t>3CD.3RDL</t>
  </si>
  <si>
    <t>3CD.6K9B</t>
  </si>
  <si>
    <t>3CD.35W9</t>
  </si>
  <si>
    <t>3CD.084N</t>
  </si>
  <si>
    <t>3CD.AV5Q</t>
  </si>
  <si>
    <t>3CD.G1F6</t>
  </si>
  <si>
    <t>3CD.KJ0U</t>
  </si>
  <si>
    <t>3CD.MGBT</t>
  </si>
  <si>
    <t>3CD.NPK0</t>
  </si>
  <si>
    <t>3CD.OE0H</t>
  </si>
  <si>
    <t>3CD.PG1I</t>
  </si>
  <si>
    <t>3CD.SCLV</t>
  </si>
  <si>
    <t>3CD.TE3S</t>
  </si>
  <si>
    <t>3CD.TMV0</t>
  </si>
  <si>
    <t>C20.UTNQ</t>
  </si>
  <si>
    <t>F38.7DEA</t>
  </si>
  <si>
    <t>F38.VHST</t>
  </si>
  <si>
    <t>037.BTH6</t>
  </si>
  <si>
    <t>200.5XGR</t>
  </si>
  <si>
    <t>200.IPQ0</t>
  </si>
  <si>
    <t>D85.9RDU</t>
  </si>
  <si>
    <t>D85.546I</t>
  </si>
  <si>
    <t>D85.LYUY</t>
  </si>
  <si>
    <t>05F.JG3C</t>
  </si>
  <si>
    <t>004.G2DI</t>
  </si>
  <si>
    <t>004.RC47</t>
  </si>
  <si>
    <t>004.VTNO</t>
  </si>
  <si>
    <t>A65.21AP</t>
  </si>
  <si>
    <t>A65.DDJG</t>
  </si>
  <si>
    <t>A65.KV0S</t>
  </si>
  <si>
    <t>A65.MD1J</t>
  </si>
  <si>
    <t>A65.TRRT</t>
  </si>
  <si>
    <t>A65.WP3H</t>
  </si>
  <si>
    <t>A65.XF4Q</t>
  </si>
  <si>
    <t>KSJ.A3FZ</t>
  </si>
  <si>
    <t>KSJ.COXA</t>
  </si>
  <si>
    <t>KSJ.KSZN</t>
  </si>
  <si>
    <t>KSJ.NRTZ</t>
  </si>
  <si>
    <t>KSJ.UHD0</t>
  </si>
  <si>
    <t>KSJ.WB7M</t>
  </si>
  <si>
    <t>048.455Q</t>
  </si>
  <si>
    <t>048.JP0Q</t>
  </si>
  <si>
    <t>048.SZOT</t>
  </si>
  <si>
    <t>048.T7WS</t>
  </si>
  <si>
    <t>179.69LS</t>
  </si>
  <si>
    <t>179.VSP7</t>
  </si>
  <si>
    <t>7M4.7KMG</t>
  </si>
  <si>
    <t>7M4.KHXI</t>
  </si>
  <si>
    <t>5E4.1Y6K</t>
  </si>
  <si>
    <t>5E4.B3B4</t>
  </si>
  <si>
    <t>5E4.JMXP</t>
  </si>
  <si>
    <t>5E4.M84U</t>
  </si>
  <si>
    <t>949.64HG</t>
  </si>
  <si>
    <t>949.RCAH</t>
  </si>
  <si>
    <t>949.YV0O</t>
  </si>
  <si>
    <t>BA1.2R79</t>
  </si>
  <si>
    <t>BA1.2RQ9</t>
  </si>
  <si>
    <t>BA1.7E9P</t>
  </si>
  <si>
    <t>BA1.8LAG</t>
  </si>
  <si>
    <t>BA1.8QXF</t>
  </si>
  <si>
    <t>BA1.9AII</t>
  </si>
  <si>
    <t>BA1.BK9G</t>
  </si>
  <si>
    <t>BA1.CG99</t>
  </si>
  <si>
    <t>BA1.GRQB</t>
  </si>
  <si>
    <t>BA1.IZJU</t>
  </si>
  <si>
    <t>BA1.J5XV</t>
  </si>
  <si>
    <t>BA1.JFPX</t>
  </si>
  <si>
    <t>BA1.KQQY</t>
  </si>
  <si>
    <t>BA1.O0PQ</t>
  </si>
  <si>
    <t>BA1.OHDQ</t>
  </si>
  <si>
    <t>BA1.OVFI</t>
  </si>
  <si>
    <t>BA1.PE47</t>
  </si>
  <si>
    <t>BA1.QA4G</t>
  </si>
  <si>
    <t>BA1.QB6L</t>
  </si>
  <si>
    <t>BA1.RE7Y</t>
  </si>
  <si>
    <t>BA1.RF51</t>
  </si>
  <si>
    <t>BA1.RUVZ</t>
  </si>
  <si>
    <t>BA1.SUBG</t>
  </si>
  <si>
    <t>BA1.TB9R</t>
  </si>
  <si>
    <t>BA1.TLP7</t>
  </si>
  <si>
    <t>BA1.WADR</t>
  </si>
  <si>
    <t>BA1.WL86</t>
  </si>
  <si>
    <t>BA1.XCNO</t>
  </si>
  <si>
    <t>BA1.XUNU</t>
  </si>
  <si>
    <t>BA1.YOFC</t>
  </si>
  <si>
    <t>BA1.ZI4U</t>
  </si>
  <si>
    <t>0A9.HWMP</t>
  </si>
  <si>
    <t>3FF.3KM0</t>
  </si>
  <si>
    <t>3FF.4IEP</t>
  </si>
  <si>
    <t>3FF.6A9O</t>
  </si>
  <si>
    <t>3FF.6ORV</t>
  </si>
  <si>
    <t>3FF.34P4</t>
  </si>
  <si>
    <t>3FF.DJ4W</t>
  </si>
  <si>
    <t>3FF.HZM0</t>
  </si>
  <si>
    <t>3FF.K0H4</t>
  </si>
  <si>
    <t>3FF.L7LI</t>
  </si>
  <si>
    <t>3FF.MNJ6</t>
  </si>
  <si>
    <t>3FF.VM1T</t>
  </si>
  <si>
    <t>3FF.WKQF</t>
  </si>
  <si>
    <t>B55.75YX</t>
  </si>
  <si>
    <t>B55.AR72</t>
  </si>
  <si>
    <t>B55.B2BX</t>
  </si>
  <si>
    <t>B55.BF21</t>
  </si>
  <si>
    <t>B55.CWUQ</t>
  </si>
  <si>
    <t>B55.DYYE</t>
  </si>
  <si>
    <t>B55.PYFC</t>
  </si>
  <si>
    <t>B55.QT2E</t>
  </si>
  <si>
    <t>B55.SAB0</t>
  </si>
  <si>
    <t>B55.TY1K</t>
  </si>
  <si>
    <t>847.1J3C</t>
  </si>
  <si>
    <t>847.2X9N</t>
  </si>
  <si>
    <t>847.5C2U</t>
  </si>
  <si>
    <t>847.9A6U</t>
  </si>
  <si>
    <t>847.9X9U</t>
  </si>
  <si>
    <t>847.27A8</t>
  </si>
  <si>
    <t>847.70SH</t>
  </si>
  <si>
    <t>847.299B</t>
  </si>
  <si>
    <t>847.A5JG</t>
  </si>
  <si>
    <t>847.A5Y5</t>
  </si>
  <si>
    <t>847.BTV8</t>
  </si>
  <si>
    <t>847.IACM</t>
  </si>
  <si>
    <t>847.MX28</t>
  </si>
  <si>
    <t>847.P26S</t>
  </si>
  <si>
    <t>847.P788</t>
  </si>
  <si>
    <t>847.QOD6</t>
  </si>
  <si>
    <t>847.Z1H5</t>
  </si>
  <si>
    <t>847.ZA7Z</t>
  </si>
  <si>
    <t>169.3WHR</t>
  </si>
  <si>
    <t>169.DV5F</t>
  </si>
  <si>
    <t>169.ID11</t>
  </si>
  <si>
    <t>169.ZRTH</t>
  </si>
  <si>
    <t>300.7QT9</t>
  </si>
  <si>
    <t>1E1.2QEM</t>
  </si>
  <si>
    <t>1E1.3FN8</t>
  </si>
  <si>
    <t>1E1.4W7H</t>
  </si>
  <si>
    <t>1E1.8DN3</t>
  </si>
  <si>
    <t>1E1.8PFB</t>
  </si>
  <si>
    <t>1E1.ASAQ</t>
  </si>
  <si>
    <t>1E1.DD6L</t>
  </si>
  <si>
    <t>1E1.FKVP</t>
  </si>
  <si>
    <t>1E1.LO47</t>
  </si>
  <si>
    <t>1E1.P7MP</t>
  </si>
  <si>
    <t>95E.99ED</t>
  </si>
  <si>
    <t>EC0.58UD</t>
  </si>
  <si>
    <t>EC0.79MD</t>
  </si>
  <si>
    <t>EC0.88HM</t>
  </si>
  <si>
    <t>EC0.O54A</t>
  </si>
  <si>
    <t>404.3Z6J</t>
  </si>
  <si>
    <t>404.55K3</t>
  </si>
  <si>
    <t>404.A9BP</t>
  </si>
  <si>
    <t>404.HNPL</t>
  </si>
  <si>
    <t>404.RIM8</t>
  </si>
  <si>
    <t>F4P.0QHC</t>
  </si>
  <si>
    <t>F4P.4OW0</t>
  </si>
  <si>
    <t>F4P.8CIH</t>
  </si>
  <si>
    <t>F4P.APQM</t>
  </si>
  <si>
    <t>F4P.B5E4</t>
  </si>
  <si>
    <t>F4P.B7NF</t>
  </si>
  <si>
    <t>F4P.BHMT</t>
  </si>
  <si>
    <t>F4P.CBDA</t>
  </si>
  <si>
    <t>F4P.E41H</t>
  </si>
  <si>
    <t>F4P.FVLZ</t>
  </si>
  <si>
    <t>F4P.H6W8</t>
  </si>
  <si>
    <t>F4P.I43W</t>
  </si>
  <si>
    <t>F4P.KTD1</t>
  </si>
  <si>
    <t>F4P.MCW8</t>
  </si>
  <si>
    <t>F4P.PBVA</t>
  </si>
  <si>
    <t>F4P.PSYG</t>
  </si>
  <si>
    <t>F4P.Q77E</t>
  </si>
  <si>
    <t>F4P.QVT9</t>
  </si>
  <si>
    <t>F4P.QZ69</t>
  </si>
  <si>
    <t>F4P.T9YV</t>
  </si>
  <si>
    <t>F4P.TKSB</t>
  </si>
  <si>
    <t>F4P.TMFS</t>
  </si>
  <si>
    <t>F4P.V1J4</t>
  </si>
  <si>
    <t>F4P.VQUP</t>
  </si>
  <si>
    <t>F4P.XKD7</t>
  </si>
  <si>
    <t>F4P.XPKR</t>
  </si>
  <si>
    <t>F4P.YLQG</t>
  </si>
  <si>
    <t>F4P.Z41E</t>
  </si>
  <si>
    <t>F4P.ZJJ7</t>
  </si>
  <si>
    <t>F4P.ZS1X</t>
  </si>
  <si>
    <t>8B1.79O8</t>
  </si>
  <si>
    <t>8B1.A8OS</t>
  </si>
  <si>
    <t>8B1.B7B7</t>
  </si>
  <si>
    <t>8B1.J4EQ</t>
  </si>
  <si>
    <t>UIJ.3VE7</t>
  </si>
  <si>
    <t>UIJ.3YZG</t>
  </si>
  <si>
    <t>UIJ.7RFE</t>
  </si>
  <si>
    <t>UIJ.8WSB</t>
  </si>
  <si>
    <t>UIJ.ANSS</t>
  </si>
  <si>
    <t>UIJ.GPM3</t>
  </si>
  <si>
    <t>UIJ.H6QT</t>
  </si>
  <si>
    <t>UIJ.OVV4</t>
  </si>
  <si>
    <t>UIJ.Q461</t>
  </si>
  <si>
    <t>UIJ.QIH8</t>
  </si>
  <si>
    <t>UIJ.QZE8</t>
  </si>
  <si>
    <t>571.3ZF7</t>
  </si>
  <si>
    <t>571.T8SH</t>
  </si>
  <si>
    <t>571.TDSJ</t>
  </si>
  <si>
    <t>571.W5ST</t>
  </si>
  <si>
    <t>5CD.2BYG</t>
  </si>
  <si>
    <t>5CD.7FFZ</t>
  </si>
  <si>
    <t>PXG.0GY5</t>
  </si>
  <si>
    <t>AV1.H57M</t>
  </si>
  <si>
    <t>7W2.K61M</t>
  </si>
  <si>
    <t>5B2.BQZF</t>
  </si>
  <si>
    <t>5B2.ML7L</t>
  </si>
  <si>
    <t>5B2.NVKR</t>
  </si>
  <si>
    <t>644.7E9L</t>
  </si>
  <si>
    <t>BFB.7CPD</t>
  </si>
  <si>
    <t>BFB.8ETI</t>
  </si>
  <si>
    <t>BFB.QX4P</t>
  </si>
  <si>
    <t>BFB.ZBH5</t>
  </si>
  <si>
    <t>53C.7O5I</t>
  </si>
  <si>
    <t>53C.9ME8</t>
  </si>
  <si>
    <t>53C.BFA4</t>
  </si>
  <si>
    <t>53C.FEGQ</t>
  </si>
  <si>
    <t>53C.QV69</t>
  </si>
  <si>
    <t>53C.TORV</t>
  </si>
  <si>
    <t>66D.6S2K</t>
  </si>
  <si>
    <t>66D.RA1Q</t>
  </si>
  <si>
    <t>I1Y.KJ2T</t>
  </si>
  <si>
    <t>I1Y.RAUR</t>
  </si>
  <si>
    <t>M8J.YYAS</t>
  </si>
  <si>
    <t>M8J.ZRQ1</t>
  </si>
  <si>
    <t>Q9R.ATEI</t>
  </si>
  <si>
    <t>Q9R.RME4</t>
  </si>
  <si>
    <t>Q9R.TCZ6</t>
  </si>
  <si>
    <t>11Q.E2XL</t>
  </si>
  <si>
    <t>ZIU.0FN9</t>
  </si>
  <si>
    <t>ZIU.2ZMT</t>
  </si>
  <si>
    <t>GBH.2D9E</t>
  </si>
  <si>
    <t>GBH.32GU</t>
  </si>
  <si>
    <t>To be sure you are seeing all of the camps again, all the boxes at the top should be blue and the last line of camps is line 1,108.</t>
  </si>
  <si>
    <t xml:space="preserve">Let's say you want to find camps near your home at Audrey Moore RECenter during June 14-18 (Week #1) for your 7-year old. </t>
  </si>
  <si>
    <t xml:space="preserve">     You can further narrow these options but choosing the Camp Category for your child's interests. </t>
  </si>
  <si>
    <t>Pre-Summer (June 7-11)</t>
  </si>
  <si>
    <t>Week 11 (August 23-27)</t>
  </si>
  <si>
    <t>Survival Skills Workshop (6-12 yrs.)</t>
  </si>
  <si>
    <t xml:space="preserve">9C0.FAUX </t>
  </si>
  <si>
    <t>E53.9UAB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</si>
</sst>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
    <numFmt numFmtId="165" formatCode="mm/dd/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7"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0" fillId="33" borderId="0" xfId="0" applyFill="1"/>
    <xf numFmtId="15" fontId="0" fillId="33" borderId="0" xfId="0" applyNumberFormat="1" applyFill="1"/>
    <xf numFmtId="49" fontId="0" fillId="33" borderId="0" xfId="0" applyNumberFormat="1" applyFill="1"/>
    <xf numFmtId="49" fontId="0" fillId="0" borderId="0" xfId="0" applyNumberFormat="1"/>
    <xf numFmtId="0" fontId="0" fillId="0" borderId="0" xfId="0" applyFill="1"/>
    <xf numFmtId="49" fontId="0" fillId="0" borderId="0" xfId="0" applyNumberFormat="1" applyFill="1"/>
    <xf numFmtId="14" fontId="0" fillId="0" borderId="0" xfId="0" applyNumberFormat="1" applyFill="1"/>
    <xf numFmtId="0" fontId="18" fillId="0" borderId="0" xfId="0" applyFont="1" applyFill="1" applyAlignment="1">
      <alignment horizontal="left"/>
    </xf>
    <xf numFmtId="49" fontId="18" fillId="0" borderId="0" xfId="0" applyNumberFormat="1" applyFont="1" applyFill="1" applyAlignment="1">
      <alignment horizontal="left"/>
    </xf>
    <xf numFmtId="14" fontId="18" fillId="0" borderId="0" xfId="0" applyNumberFormat="1" applyFont="1" applyFill="1" applyAlignment="1">
      <alignment horizontal="left"/>
    </xf>
    <xf numFmtId="0" fontId="0" fillId="0" borderId="0" xfId="0" applyAlignment="1">
      <alignment horizontal="left"/>
    </xf>
    <xf numFmtId="0" fontId="0" fillId="0" borderId="0" xfId="0" applyNumberFormat="1" applyFill="1"/>
    <xf numFmtId="14" fontId="0" fillId="0" borderId="0" xfId="0" applyNumberFormat="1" applyAlignment="1">
      <alignment horizontal="left"/>
    </xf>
    <xf numFmtId="18" fontId="0" fillId="0" borderId="0" xfId="0" applyNumberFormat="1"/>
    <xf numFmtId="165" fontId="0" fillId="0" borderId="0" xfId="0" applyNumberFormat="1"/>
    <xf numFmtId="14" fontId="18" fillId="0" borderId="0" xfId="0" applyNumberFormat="1" applyFont="1" applyFill="1" applyAlignment="1">
      <alignment horizontal="left" wrapText="1"/>
    </xf>
    <xf numFmtId="0" fontId="18" fillId="0" borderId="0" xfId="0" applyFont="1" applyFill="1" applyAlignment="1">
      <alignment horizontal="center"/>
    </xf>
    <xf numFmtId="0" fontId="0" fillId="0" borderId="0" xfId="0" applyFill="1" applyAlignment="1">
      <alignment horizontal="center"/>
    </xf>
    <xf numFmtId="5" fontId="18" fillId="0" borderId="0" xfId="1" applyNumberFormat="1" applyFont="1" applyFill="1" applyAlignment="1">
      <alignment horizontal="center"/>
    </xf>
    <xf numFmtId="5" fontId="0" fillId="0" borderId="0" xfId="1" applyNumberFormat="1" applyFont="1" applyFill="1" applyAlignment="1">
      <alignment horizontal="center"/>
    </xf>
    <xf numFmtId="0" fontId="19" fillId="0" borderId="0" xfId="0" applyFont="1"/>
    <xf numFmtId="0" fontId="16" fillId="33" borderId="0" xfId="0" applyFont="1" applyFill="1"/>
    <xf numFmtId="164" fontId="0" fillId="0" borderId="0" xfId="1" applyNumberFormat="1" applyFont="1" applyFill="1" applyAlignment="1">
      <alignment horizontal="center"/>
    </xf>
    <xf numFmtId="49" fontId="0" fillId="34" borderId="0" xfId="0" applyNumberFormat="1" applyFill="1"/>
    <xf numFmtId="18" fontId="0" fillId="0" borderId="0" xfId="0" applyNumberForma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6">
    <dxf>
      <numFmt numFmtId="19" formatCode="m/d/yyyy"/>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numFmt numFmtId="23" formatCode="h:mm\ AM/PM"/>
    </dxf>
    <dxf>
      <numFmt numFmtId="23" formatCode="h:mm\ AM/PM"/>
      <fill>
        <patternFill patternType="none">
          <fgColor indexed="64"/>
          <bgColor indexed="65"/>
        </patternFill>
      </fill>
    </dxf>
    <dxf>
      <numFmt numFmtId="19" formatCode="m/d/yyyy"/>
      <fill>
        <patternFill patternType="none">
          <fgColor indexed="64"/>
          <bgColor indexed="65"/>
        </patternFill>
      </fill>
    </dxf>
    <dxf>
      <numFmt numFmtId="19" formatCode="m/d/yyyy"/>
      <fill>
        <patternFill patternType="none">
          <fgColor indexed="64"/>
          <bgColor indexed="65"/>
        </patternFill>
      </fill>
    </dxf>
    <dxf>
      <numFmt numFmtId="164" formatCode="&quot;$&quot;#,##0"/>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numFmt numFmtId="30" formatCode="@"/>
      <fill>
        <patternFill patternType="none">
          <fgColor indexed="64"/>
          <bgColor indexed="65"/>
        </patternFill>
      </fill>
    </dxf>
    <dxf>
      <numFmt numFmtId="30" formatCode="@"/>
      <fill>
        <patternFill patternType="solid">
          <fgColor indexed="64"/>
          <bgColor theme="7" tint="0.79998168889431442"/>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0</xdr:rowOff>
    </xdr:from>
    <xdr:to>
      <xdr:col>1</xdr:col>
      <xdr:colOff>228600</xdr:colOff>
      <xdr:row>9</xdr:row>
      <xdr:rowOff>0</xdr:rowOff>
    </xdr:to>
    <mc:AlternateContent xmlns:mc="http://schemas.openxmlformats.org/markup-compatibility/2006" xmlns:sle15="http://schemas.microsoft.com/office/drawing/2012/slicer">
      <mc:Choice Requires="sle15">
        <xdr:graphicFrame macro="">
          <xdr:nvGraphicFramePr>
            <xdr:cNvPr id="2" name="Community">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ommunity"/>
            </a:graphicData>
          </a:graphic>
        </xdr:graphicFrame>
      </mc:Choice>
      <mc:Fallback xmlns="">
        <xdr:sp macro="" textlink="">
          <xdr:nvSpPr>
            <xdr:cNvPr id="0" name=""/>
            <xdr:cNvSpPr>
              <a:spLocks noTextEdit="1"/>
            </xdr:cNvSpPr>
          </xdr:nvSpPr>
          <xdr:spPr>
            <a:xfrm>
              <a:off x="19050" y="0"/>
              <a:ext cx="3409950" cy="1714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546099</xdr:colOff>
      <xdr:row>0</xdr:row>
      <xdr:rowOff>0</xdr:rowOff>
    </xdr:from>
    <xdr:to>
      <xdr:col>13</xdr:col>
      <xdr:colOff>85724</xdr:colOff>
      <xdr:row>9</xdr:row>
      <xdr:rowOff>6350</xdr:rowOff>
    </xdr:to>
    <mc:AlternateContent xmlns:mc="http://schemas.openxmlformats.org/markup-compatibility/2006" xmlns:sle15="http://schemas.microsoft.com/office/drawing/2012/slicer">
      <mc:Choice Requires="sle15">
        <xdr:graphicFrame macro="">
          <xdr:nvGraphicFramePr>
            <xdr:cNvPr id="3" name="Location">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11614149" y="0"/>
              <a:ext cx="3565525"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1301750</xdr:colOff>
      <xdr:row>0</xdr:row>
      <xdr:rowOff>0</xdr:rowOff>
    </xdr:from>
    <xdr:to>
      <xdr:col>9</xdr:col>
      <xdr:colOff>215900</xdr:colOff>
      <xdr:row>8</xdr:row>
      <xdr:rowOff>171450</xdr:rowOff>
    </xdr:to>
    <mc:AlternateContent xmlns:mc="http://schemas.openxmlformats.org/markup-compatibility/2006" xmlns:sle15="http://schemas.microsoft.com/office/drawing/2012/slicer">
      <mc:Choice Requires="sle15">
        <xdr:graphicFrame macro="">
          <xdr:nvGraphicFramePr>
            <xdr:cNvPr id="4" name="Date Rang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Date Range"/>
            </a:graphicData>
          </a:graphic>
        </xdr:graphicFrame>
      </mc:Choice>
      <mc:Fallback xmlns="">
        <xdr:sp macro="" textlink="">
          <xdr:nvSpPr>
            <xdr:cNvPr id="0" name=""/>
            <xdr:cNvSpPr>
              <a:spLocks noTextEdit="1"/>
            </xdr:cNvSpPr>
          </xdr:nvSpPr>
          <xdr:spPr>
            <a:xfrm>
              <a:off x="7743825" y="0"/>
              <a:ext cx="3571875" cy="16954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558800</xdr:colOff>
      <xdr:row>0</xdr:row>
      <xdr:rowOff>0</xdr:rowOff>
    </xdr:from>
    <xdr:to>
      <xdr:col>4</xdr:col>
      <xdr:colOff>882650</xdr:colOff>
      <xdr:row>9</xdr:row>
      <xdr:rowOff>6350</xdr:rowOff>
    </xdr:to>
    <mc:AlternateContent xmlns:mc="http://schemas.openxmlformats.org/markup-compatibility/2006" xmlns:sle15="http://schemas.microsoft.com/office/drawing/2012/slicer">
      <mc:Choice Requires="sle15">
        <xdr:graphicFrame macro="">
          <xdr:nvGraphicFramePr>
            <xdr:cNvPr id="5" name="Camp Category">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Camp Category"/>
            </a:graphicData>
          </a:graphic>
        </xdr:graphicFrame>
      </mc:Choice>
      <mc:Fallback xmlns="">
        <xdr:sp macro="" textlink="">
          <xdr:nvSpPr>
            <xdr:cNvPr id="0" name=""/>
            <xdr:cNvSpPr>
              <a:spLocks noTextEdit="1"/>
            </xdr:cNvSpPr>
          </xdr:nvSpPr>
          <xdr:spPr>
            <a:xfrm>
              <a:off x="3619500" y="0"/>
              <a:ext cx="3705225"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munity" xr10:uid="{00000000-0013-0000-FFFF-FFFF01000000}" sourceName="Community">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00000000-0013-0000-FFFF-FFFF02000000}" sourceName="Location">
  <extLst>
    <x:ext xmlns:x15="http://schemas.microsoft.com/office/spreadsheetml/2010/11/main" uri="{2F2917AC-EB37-4324-AD4E-5DD8C200BD13}">
      <x15:tableSlicerCache tableId="1" column="4"/>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_Range" xr10:uid="{00000000-0013-0000-FFFF-FFFF03000000}" sourceName="Date Range">
  <extLst>
    <x:ext xmlns:x15="http://schemas.microsoft.com/office/spreadsheetml/2010/11/main" uri="{2F2917AC-EB37-4324-AD4E-5DD8C200BD13}">
      <x15:tableSlicerCache tableId="1" column="1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mp_Category" xr10:uid="{00000000-0013-0000-FFFF-FFFF04000000}" sourceName="Camp Category">
  <extLst>
    <x:ext xmlns:x15="http://schemas.microsoft.com/office/spreadsheetml/2010/11/main" uri="{2F2917AC-EB37-4324-AD4E-5DD8C200BD13}">
      <x15:tableSlicerCache tableId="1" column="13"/>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munity" xr10:uid="{00000000-0014-0000-FFFF-FFFF01000000}" cache="Slicer_Community" caption="Community" columnCount="2" rowHeight="241300"/>
  <slicer name="Location" xr10:uid="{00000000-0014-0000-FFFF-FFFF02000000}" cache="Slicer_Location" caption="Location" startItem="14" columnCount="2" rowHeight="241300"/>
  <slicer name="Date Range" xr10:uid="{00000000-0014-0000-FFFF-FFFF03000000}" cache="Slicer_Date_Range" caption="Date Range" columnCount="2" rowHeight="241300"/>
  <slicer name="Camp Category" xr10:uid="{00000000-0014-0000-FFFF-FFFF04000000}" cache="Slicer_Camp_Category" caption="Camp Category" columnCoun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11:M1106" totalsRowShown="0" dataDxfId="15">
  <autoFilter ref="A11:M1106" xr:uid="{00000000-0009-0000-0100-000001000000}"/>
  <tableColumns count="13">
    <tableColumn id="1" xr3:uid="{00000000-0010-0000-0200-000001000000}" name="Camp Title" dataDxfId="14"/>
    <tableColumn id="13" xr3:uid="{00000000-0010-0000-0200-00000D000000}" name="Camp Category" dataDxfId="13">
      <calculatedColumnFormula>VLOOKUP(Table1[[#This Row],[Camp Title]],CategoryTbl[#All],2,FALSE)</calculatedColumnFormula>
    </tableColumn>
    <tableColumn id="2" xr3:uid="{00000000-0010-0000-0200-000002000000}" name="Catalog ID" dataDxfId="12"/>
    <tableColumn id="3" xr3:uid="{00000000-0010-0000-0200-000003000000}" name="Community" dataDxfId="11">
      <calculatedColumnFormula>INDEX(LocTable[Town/City],MATCH(E12,LocTable[Location],0))</calculatedColumnFormula>
    </tableColumn>
    <tableColumn id="4" xr3:uid="{00000000-0010-0000-0200-000004000000}" name="Location" dataDxfId="10"/>
    <tableColumn id="5" xr3:uid="{00000000-0010-0000-0200-000005000000}" name="Fee" dataDxfId="9"/>
    <tableColumn id="6" xr3:uid="{00000000-0010-0000-0200-000006000000}" name="Start Date" dataDxfId="8"/>
    <tableColumn id="7" xr3:uid="{00000000-0010-0000-0200-000007000000}" name="End Date" dataDxfId="7"/>
    <tableColumn id="11" xr3:uid="{00000000-0010-0000-0200-00000B000000}" name="Start Time" dataDxfId="6"/>
    <tableColumn id="12" xr3:uid="{00000000-0010-0000-0200-00000C000000}" name="End Time" dataDxfId="5"/>
    <tableColumn id="8" xr3:uid="{00000000-0010-0000-0200-000008000000}" name="Min Age" dataDxfId="4"/>
    <tableColumn id="9" xr3:uid="{00000000-0010-0000-0200-000009000000}" name="Max Age" dataDxfId="3"/>
    <tableColumn id="10" xr3:uid="{00000000-0010-0000-0200-00000A000000}" name="Date Range" dataDxfId="2">
      <calculatedColumnFormula>INDEX(DateTable[Lookup],MATCH(G12,DateTable[Start Date],0))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ocTable" displayName="LocTable" ref="D1:E73" totalsRowShown="0">
  <autoFilter ref="D1:E73" xr:uid="{00000000-0009-0000-0100-000002000000}"/>
  <sortState xmlns:xlrd2="http://schemas.microsoft.com/office/spreadsheetml/2017/richdata2" ref="D2:E73">
    <sortCondition ref="D2:D73"/>
  </sortState>
  <tableColumns count="2">
    <tableColumn id="1" xr3:uid="{00000000-0010-0000-0000-000001000000}" name="Location" dataDxfId="1"/>
    <tableColumn id="2" xr3:uid="{00000000-0010-0000-0000-000002000000}" name="Town/City"/>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ateTable" displayName="DateTable" ref="H1:I31" totalsRowShown="0">
  <autoFilter ref="H1:I31" xr:uid="{00000000-0009-0000-0100-000003000000}"/>
  <sortState xmlns:xlrd2="http://schemas.microsoft.com/office/spreadsheetml/2017/richdata2" ref="H2:I31">
    <sortCondition ref="I2:I31" customList="Spring Break,Pre-Summer (June 7-11),Week 1 (June 14-18),Week 2 (June 21-25),Week 3 (June 28-July 2),Week 4 (July 5-9),Week 5 (July 12-16),Week 6 (July 19-23),Week 7 (July 26-30),Week 8 (August 2-6),Week 9 (August 9-13),Week 10 (August 16-20),Week 11 (August 23-27)"/>
  </sortState>
  <tableColumns count="2">
    <tableColumn id="1" xr3:uid="{00000000-0010-0000-0100-000001000000}" name="Start Date" dataDxfId="0"/>
    <tableColumn id="2" xr3:uid="{00000000-0010-0000-0100-000002000000}" name="Lookup"/>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B7F975-0364-48BD-B24E-EEDC147C474F}" name="CategoryTbl" displayName="CategoryTbl" ref="L1:M457" totalsRowShown="0">
  <autoFilter ref="L1:M457" xr:uid="{6EFA7913-CBF5-47BB-B26A-CE78276B9EB8}"/>
  <tableColumns count="2">
    <tableColumn id="1" xr3:uid="{7FC741DC-A39F-410A-8DF1-998BC9F65D59}" name="Camp Title"/>
    <tableColumn id="2" xr3:uid="{4F28F4ED-AF6A-46BF-9A43-D22B861B4A2C}" name="Camp 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1:M1106"/>
  <sheetViews>
    <sheetView tabSelected="1" workbookViewId="0">
      <selection activeCell="N691" sqref="N691"/>
    </sheetView>
  </sheetViews>
  <sheetFormatPr defaultColWidth="9.1796875" defaultRowHeight="15" customHeight="1" x14ac:dyDescent="0.35"/>
  <cols>
    <col min="1" max="1" width="45.81640625" style="5" customWidth="1"/>
    <col min="2" max="2" width="24.81640625" style="5" customWidth="1"/>
    <col min="3" max="3" width="12.7265625" style="6" customWidth="1"/>
    <col min="4" max="4" width="13.453125" style="6" customWidth="1"/>
    <col min="5" max="5" width="24.81640625" style="5" customWidth="1"/>
    <col min="6" max="6" width="8.1796875" style="20" customWidth="1"/>
    <col min="7" max="8" width="12" style="7" customWidth="1"/>
    <col min="9" max="9" width="12.26953125" style="7" customWidth="1"/>
    <col min="10" max="10" width="11.54296875" style="7" customWidth="1"/>
    <col min="11" max="11" width="12.453125" style="18" customWidth="1"/>
    <col min="12" max="12" width="13.26953125" style="18" customWidth="1"/>
    <col min="13" max="13" width="22.54296875" style="5" customWidth="1"/>
    <col min="14" max="16384" width="9.1796875" style="5"/>
  </cols>
  <sheetData>
    <row r="11" spans="1:13" s="8" customFormat="1" ht="18" customHeight="1" x14ac:dyDescent="0.35">
      <c r="A11" s="17" t="s">
        <v>452</v>
      </c>
      <c r="B11" s="17" t="s">
        <v>482</v>
      </c>
      <c r="C11" s="9" t="s">
        <v>521</v>
      </c>
      <c r="D11" s="9" t="s">
        <v>475</v>
      </c>
      <c r="E11" s="17" t="s">
        <v>453</v>
      </c>
      <c r="F11" s="19" t="s">
        <v>451</v>
      </c>
      <c r="G11" s="10" t="s">
        <v>454</v>
      </c>
      <c r="H11" s="10" t="s">
        <v>455</v>
      </c>
      <c r="I11" s="16" t="s">
        <v>481</v>
      </c>
      <c r="J11" s="16" t="s">
        <v>480</v>
      </c>
      <c r="K11" s="17" t="s">
        <v>519</v>
      </c>
      <c r="L11" s="17" t="s">
        <v>520</v>
      </c>
      <c r="M11" s="8" t="s">
        <v>479</v>
      </c>
    </row>
    <row r="12" spans="1:13" ht="15" customHeight="1" x14ac:dyDescent="0.35">
      <c r="A12" s="5" t="s">
        <v>562</v>
      </c>
      <c r="B12" s="5" t="str">
        <f>VLOOKUP(Table1[[#This Row],[Camp Title]],CategoryTbl[#All],2,FALSE)</f>
        <v>Computer/Tech</v>
      </c>
      <c r="C12" s="24" t="s">
        <v>2233</v>
      </c>
      <c r="D12" s="6" t="str">
        <f>INDEX(LocTable[Town/City],MATCH(E12,LocTable[Location],0))</f>
        <v>Virtual</v>
      </c>
      <c r="E12" s="5" t="s">
        <v>544</v>
      </c>
      <c r="F12" s="23">
        <v>169</v>
      </c>
      <c r="G12" s="7">
        <v>44424</v>
      </c>
      <c r="H12" s="7">
        <v>44428</v>
      </c>
      <c r="I12" s="14">
        <v>0.39583333333333331</v>
      </c>
      <c r="J12" s="14">
        <v>0.52083333333333337</v>
      </c>
      <c r="K12" s="18" t="s">
        <v>2217</v>
      </c>
      <c r="L12" s="18" t="s">
        <v>495</v>
      </c>
      <c r="M12" s="12" t="str">
        <f>INDEX(DateTable[Lookup],MATCH(G12,DateTable[Start Date],0))</f>
        <v>Week 10 (August 16-20)</v>
      </c>
    </row>
    <row r="13" spans="1:13" ht="15" customHeight="1" x14ac:dyDescent="0.35">
      <c r="A13" s="5" t="s">
        <v>562</v>
      </c>
      <c r="B13" s="5" t="str">
        <f>VLOOKUP(Table1[[#This Row],[Camp Title]],CategoryTbl[#All],2,FALSE)</f>
        <v>Computer/Tech</v>
      </c>
      <c r="C13" s="24" t="s">
        <v>2234</v>
      </c>
      <c r="D13" s="6" t="str">
        <f>INDEX(LocTable[Town/City],MATCH(E13,LocTable[Location],0))</f>
        <v>Virtual</v>
      </c>
      <c r="E13" s="5" t="s">
        <v>544</v>
      </c>
      <c r="F13" s="23">
        <v>135</v>
      </c>
      <c r="G13" s="7">
        <v>44383</v>
      </c>
      <c r="H13" s="7">
        <v>44386</v>
      </c>
      <c r="I13" s="14">
        <v>0.5625</v>
      </c>
      <c r="J13" s="14">
        <v>0.6875</v>
      </c>
      <c r="K13" s="18" t="s">
        <v>2217</v>
      </c>
      <c r="L13" s="18" t="s">
        <v>495</v>
      </c>
      <c r="M13" s="12" t="str">
        <f>INDEX(DateTable[Lookup],MATCH(G13,DateTable[Start Date],0))</f>
        <v>Week 4 (July 5-9)</v>
      </c>
    </row>
    <row r="14" spans="1:13" ht="15" customHeight="1" x14ac:dyDescent="0.35">
      <c r="A14" s="5" t="s">
        <v>573</v>
      </c>
      <c r="B14" s="5" t="str">
        <f>VLOOKUP(Table1[[#This Row],[Camp Title]],CategoryTbl[#All],2,FALSE)</f>
        <v>Computer/Tech</v>
      </c>
      <c r="C14" s="24" t="s">
        <v>2235</v>
      </c>
      <c r="D14" s="6" t="str">
        <f>INDEX(LocTable[Town/City],MATCH(E14,LocTable[Location],0))</f>
        <v>Virtual</v>
      </c>
      <c r="E14" s="5" t="s">
        <v>544</v>
      </c>
      <c r="F14" s="23">
        <v>169</v>
      </c>
      <c r="G14" s="7">
        <v>44424</v>
      </c>
      <c r="H14" s="7">
        <v>44428</v>
      </c>
      <c r="I14" s="14">
        <v>0.5625</v>
      </c>
      <c r="J14" s="14">
        <v>0.6875</v>
      </c>
      <c r="K14" s="18" t="s">
        <v>495</v>
      </c>
      <c r="L14" s="18" t="s">
        <v>2218</v>
      </c>
      <c r="M14" s="12" t="str">
        <f>INDEX(DateTable[Lookup],MATCH(G14,DateTable[Start Date],0))</f>
        <v>Week 10 (August 16-20)</v>
      </c>
    </row>
    <row r="15" spans="1:13" ht="15" customHeight="1" x14ac:dyDescent="0.35">
      <c r="A15" s="5" t="s">
        <v>573</v>
      </c>
      <c r="B15" s="5" t="str">
        <f>VLOOKUP(Table1[[#This Row],[Camp Title]],CategoryTbl[#All],2,FALSE)</f>
        <v>Computer/Tech</v>
      </c>
      <c r="C15" s="24" t="s">
        <v>2236</v>
      </c>
      <c r="D15" s="6" t="str">
        <f>INDEX(LocTable[Town/City],MATCH(E15,LocTable[Location],0))</f>
        <v>Virtual</v>
      </c>
      <c r="E15" s="5" t="s">
        <v>544</v>
      </c>
      <c r="F15" s="23">
        <v>135</v>
      </c>
      <c r="G15" s="7">
        <v>44383</v>
      </c>
      <c r="H15" s="7">
        <v>44386</v>
      </c>
      <c r="I15" s="14">
        <v>0.39583333333333331</v>
      </c>
      <c r="J15" s="14">
        <v>0.52083333333333337</v>
      </c>
      <c r="K15" s="18" t="s">
        <v>495</v>
      </c>
      <c r="L15" s="18" t="s">
        <v>2218</v>
      </c>
      <c r="M15" s="12" t="str">
        <f>INDEX(DateTable[Lookup],MATCH(G15,DateTable[Start Date],0))</f>
        <v>Week 4 (July 5-9)</v>
      </c>
    </row>
    <row r="16" spans="1:13" ht="15" customHeight="1" x14ac:dyDescent="0.35">
      <c r="A16" s="5" t="s">
        <v>28</v>
      </c>
      <c r="B16" s="5" t="str">
        <f>VLOOKUP(Table1[[#This Row],[Camp Title]],CategoryTbl[#All],2,FALSE)</f>
        <v>Arts &amp; Crafts-Related</v>
      </c>
      <c r="C16" s="24" t="s">
        <v>2237</v>
      </c>
      <c r="D16" s="6" t="str">
        <f>INDEX(LocTable[Town/City],MATCH(E16,LocTable[Location],0))</f>
        <v>Springfield</v>
      </c>
      <c r="E16" s="5" t="s">
        <v>38</v>
      </c>
      <c r="F16" s="23">
        <v>270</v>
      </c>
      <c r="G16" s="7">
        <v>44383</v>
      </c>
      <c r="H16" s="7">
        <v>44386</v>
      </c>
      <c r="I16" s="14">
        <v>0.375</v>
      </c>
      <c r="J16" s="14">
        <v>0.66666666666666663</v>
      </c>
      <c r="K16" s="18" t="s">
        <v>494</v>
      </c>
      <c r="L16" s="18" t="s">
        <v>2219</v>
      </c>
      <c r="M16" s="12" t="str">
        <f>INDEX(DateTable[Lookup],MATCH(G16,DateTable[Start Date],0))</f>
        <v>Week 4 (July 5-9)</v>
      </c>
    </row>
    <row r="17" spans="1:13" ht="15" customHeight="1" x14ac:dyDescent="0.35">
      <c r="A17" s="5" t="s">
        <v>28</v>
      </c>
      <c r="B17" s="5" t="str">
        <f>VLOOKUP(Table1[[#This Row],[Camp Title]],CategoryTbl[#All],2,FALSE)</f>
        <v>Arts &amp; Crafts-Related</v>
      </c>
      <c r="C17" s="24" t="s">
        <v>2238</v>
      </c>
      <c r="D17" s="6" t="str">
        <f>INDEX(LocTable[Town/City],MATCH(E17,LocTable[Location],0))</f>
        <v>Chantilly</v>
      </c>
      <c r="E17" s="5" t="s">
        <v>65</v>
      </c>
      <c r="F17" s="23">
        <v>339</v>
      </c>
      <c r="G17" s="7">
        <v>44403</v>
      </c>
      <c r="H17" s="7">
        <v>44407</v>
      </c>
      <c r="I17" s="14">
        <v>0.375</v>
      </c>
      <c r="J17" s="14">
        <v>0.66666666666666663</v>
      </c>
      <c r="K17" s="18" t="s">
        <v>494</v>
      </c>
      <c r="L17" s="18" t="s">
        <v>2219</v>
      </c>
      <c r="M17" s="12" t="str">
        <f>INDEX(DateTable[Lookup],MATCH(G17,DateTable[Start Date],0))</f>
        <v>Week 7 (July 26-30)</v>
      </c>
    </row>
    <row r="18" spans="1:13" ht="15" customHeight="1" x14ac:dyDescent="0.35">
      <c r="A18" s="5" t="s">
        <v>28</v>
      </c>
      <c r="B18" s="5" t="str">
        <f>VLOOKUP(Table1[[#This Row],[Camp Title]],CategoryTbl[#All],2,FALSE)</f>
        <v>Arts &amp; Crafts-Related</v>
      </c>
      <c r="C18" s="24" t="s">
        <v>2239</v>
      </c>
      <c r="D18" s="6" t="str">
        <f>INDEX(LocTable[Town/City],MATCH(E18,LocTable[Location],0))</f>
        <v>Falls Church</v>
      </c>
      <c r="E18" s="5" t="s">
        <v>35</v>
      </c>
      <c r="F18" s="23">
        <v>339</v>
      </c>
      <c r="G18" s="7">
        <v>44424</v>
      </c>
      <c r="H18" s="7">
        <v>44428</v>
      </c>
      <c r="I18" s="14">
        <v>0.375</v>
      </c>
      <c r="J18" s="14">
        <v>0.66666666666666663</v>
      </c>
      <c r="K18" s="18" t="s">
        <v>494</v>
      </c>
      <c r="L18" s="18" t="s">
        <v>2219</v>
      </c>
      <c r="M18" s="12" t="str">
        <f>INDEX(DateTable[Lookup],MATCH(G18,DateTable[Start Date],0))</f>
        <v>Week 10 (August 16-20)</v>
      </c>
    </row>
    <row r="19" spans="1:13" ht="15" customHeight="1" x14ac:dyDescent="0.35">
      <c r="A19" s="5" t="s">
        <v>28</v>
      </c>
      <c r="B19" s="5" t="str">
        <f>VLOOKUP(Table1[[#This Row],[Camp Title]],CategoryTbl[#All],2,FALSE)</f>
        <v>Arts &amp; Crafts-Related</v>
      </c>
      <c r="C19" s="24" t="s">
        <v>2240</v>
      </c>
      <c r="D19" s="6" t="str">
        <f>INDEX(LocTable[Town/City],MATCH(E19,LocTable[Location],0))</f>
        <v>McLean</v>
      </c>
      <c r="E19" s="5" t="s">
        <v>27</v>
      </c>
      <c r="F19" s="23">
        <v>339</v>
      </c>
      <c r="G19" s="7">
        <v>44389</v>
      </c>
      <c r="H19" s="7">
        <v>44393</v>
      </c>
      <c r="I19" s="14">
        <v>0.375</v>
      </c>
      <c r="J19" s="14">
        <v>0.66666666666666663</v>
      </c>
      <c r="K19" s="18" t="s">
        <v>494</v>
      </c>
      <c r="L19" s="18" t="s">
        <v>2219</v>
      </c>
      <c r="M19" s="12" t="str">
        <f>INDEX(DateTable[Lookup],MATCH(G19,DateTable[Start Date],0))</f>
        <v>Week 5 (July 12-16)</v>
      </c>
    </row>
    <row r="20" spans="1:13" ht="15" customHeight="1" x14ac:dyDescent="0.35">
      <c r="A20" s="5" t="s">
        <v>589</v>
      </c>
      <c r="B20" s="5" t="str">
        <f>VLOOKUP(Table1[[#This Row],[Camp Title]],CategoryTbl[#All],2,FALSE)</f>
        <v>Arts &amp; Crafts-Related</v>
      </c>
      <c r="C20" s="24" t="s">
        <v>2241</v>
      </c>
      <c r="D20" s="6" t="str">
        <f>INDEX(LocTable[Town/City],MATCH(E20,LocTable[Location],0))</f>
        <v>Virtual</v>
      </c>
      <c r="E20" s="5" t="s">
        <v>544</v>
      </c>
      <c r="F20" s="23">
        <v>165</v>
      </c>
      <c r="G20" s="7">
        <v>44389</v>
      </c>
      <c r="H20" s="7">
        <v>44393</v>
      </c>
      <c r="I20" s="14">
        <v>0.41666666666666669</v>
      </c>
      <c r="J20" s="14">
        <v>0.58333333333333337</v>
      </c>
      <c r="K20" s="18" t="s">
        <v>2220</v>
      </c>
      <c r="L20" s="18" t="s">
        <v>494</v>
      </c>
      <c r="M20" s="12" t="str">
        <f>INDEX(DateTable[Lookup],MATCH(G20,DateTable[Start Date],0))</f>
        <v>Week 5 (July 12-16)</v>
      </c>
    </row>
    <row r="21" spans="1:13" ht="15" customHeight="1" x14ac:dyDescent="0.35">
      <c r="A21" s="5" t="s">
        <v>594</v>
      </c>
      <c r="B21" s="5" t="str">
        <f>VLOOKUP(Table1[[#This Row],[Camp Title]],CategoryTbl[#All],2,FALSE)</f>
        <v>Arts &amp; Crafts-Related</v>
      </c>
      <c r="C21" s="24" t="s">
        <v>2242</v>
      </c>
      <c r="D21" s="6" t="str">
        <f>INDEX(LocTable[Town/City],MATCH(E21,LocTable[Location],0))</f>
        <v>Virtual</v>
      </c>
      <c r="E21" s="5" t="s">
        <v>544</v>
      </c>
      <c r="F21" s="23">
        <v>205</v>
      </c>
      <c r="G21" s="7">
        <v>44389</v>
      </c>
      <c r="H21" s="7">
        <v>44393</v>
      </c>
      <c r="I21" s="14">
        <v>0.41666666666666669</v>
      </c>
      <c r="J21" s="14">
        <v>0.60416666666666663</v>
      </c>
      <c r="K21" s="18" t="s">
        <v>494</v>
      </c>
      <c r="L21" s="18" t="s">
        <v>2219</v>
      </c>
      <c r="M21" s="12" t="str">
        <f>INDEX(DateTable[Lookup],MATCH(G21,DateTable[Start Date],0))</f>
        <v>Week 5 (July 12-16)</v>
      </c>
    </row>
    <row r="22" spans="1:13" ht="15" customHeight="1" x14ac:dyDescent="0.35">
      <c r="A22" s="5" t="s">
        <v>600</v>
      </c>
      <c r="B22" s="5" t="str">
        <f>VLOOKUP(Table1[[#This Row],[Camp Title]],CategoryTbl[#All],2,FALSE)</f>
        <v>Arts &amp; Crafts-Related</v>
      </c>
      <c r="C22" s="24" t="s">
        <v>2243</v>
      </c>
      <c r="D22" s="6" t="str">
        <f>INDEX(LocTable[Town/City],MATCH(E22,LocTable[Location],0))</f>
        <v>Springfield</v>
      </c>
      <c r="E22" s="5" t="s">
        <v>38</v>
      </c>
      <c r="F22" s="23">
        <v>339</v>
      </c>
      <c r="G22" s="7">
        <v>44417</v>
      </c>
      <c r="H22" s="7">
        <v>44421</v>
      </c>
      <c r="I22" s="14">
        <v>0.375</v>
      </c>
      <c r="J22" s="14">
        <v>0.66666666666666663</v>
      </c>
      <c r="K22" s="18" t="s">
        <v>494</v>
      </c>
      <c r="L22" s="18" t="s">
        <v>2219</v>
      </c>
      <c r="M22" s="12" t="str">
        <f>INDEX(DateTable[Lookup],MATCH(G22,DateTable[Start Date],0))</f>
        <v>Week 9 (August 9-13)</v>
      </c>
    </row>
    <row r="23" spans="1:13" ht="15" customHeight="1" x14ac:dyDescent="0.35">
      <c r="A23" s="5" t="s">
        <v>600</v>
      </c>
      <c r="B23" s="5" t="str">
        <f>VLOOKUP(Table1[[#This Row],[Camp Title]],CategoryTbl[#All],2,FALSE)</f>
        <v>Arts &amp; Crafts-Related</v>
      </c>
      <c r="C23" s="24" t="s">
        <v>2244</v>
      </c>
      <c r="D23" s="6" t="str">
        <f>INDEX(LocTable[Town/City],MATCH(E23,LocTable[Location],0))</f>
        <v>Falls Church</v>
      </c>
      <c r="E23" s="5" t="s">
        <v>35</v>
      </c>
      <c r="F23" s="23">
        <v>339</v>
      </c>
      <c r="G23" s="7">
        <v>44375</v>
      </c>
      <c r="H23" s="7">
        <v>44379</v>
      </c>
      <c r="I23" s="14">
        <v>0.375</v>
      </c>
      <c r="J23" s="14">
        <v>0.66666666666666663</v>
      </c>
      <c r="K23" s="18" t="s">
        <v>494</v>
      </c>
      <c r="L23" s="18" t="s">
        <v>2219</v>
      </c>
      <c r="M23" s="12" t="str">
        <f>INDEX(DateTable[Lookup],MATCH(G23,DateTable[Start Date],0))</f>
        <v>Week 3 (June 28-July 2)</v>
      </c>
    </row>
    <row r="24" spans="1:13" ht="15" customHeight="1" x14ac:dyDescent="0.35">
      <c r="A24" s="5" t="s">
        <v>600</v>
      </c>
      <c r="B24" s="5" t="str">
        <f>VLOOKUP(Table1[[#This Row],[Camp Title]],CategoryTbl[#All],2,FALSE)</f>
        <v>Arts &amp; Crafts-Related</v>
      </c>
      <c r="C24" s="24" t="s">
        <v>2245</v>
      </c>
      <c r="D24" s="6" t="str">
        <f>INDEX(LocTable[Town/City],MATCH(E24,LocTable[Location],0))</f>
        <v>McLean</v>
      </c>
      <c r="E24" s="5" t="s">
        <v>27</v>
      </c>
      <c r="F24" s="23">
        <v>339</v>
      </c>
      <c r="G24" s="7">
        <v>44417</v>
      </c>
      <c r="H24" s="7">
        <v>44421</v>
      </c>
      <c r="I24" s="14">
        <v>0.375</v>
      </c>
      <c r="J24" s="14">
        <v>0.66666666666666663</v>
      </c>
      <c r="K24" s="18" t="s">
        <v>494</v>
      </c>
      <c r="L24" s="18" t="s">
        <v>2219</v>
      </c>
      <c r="M24" s="12" t="str">
        <f>INDEX(DateTable[Lookup],MATCH(G24,DateTable[Start Date],0))</f>
        <v>Week 9 (August 9-13)</v>
      </c>
    </row>
    <row r="25" spans="1:13" ht="15" customHeight="1" x14ac:dyDescent="0.35">
      <c r="A25" s="5" t="s">
        <v>606</v>
      </c>
      <c r="B25" s="5" t="str">
        <f>VLOOKUP(Table1[[#This Row],[Camp Title]],CategoryTbl[#All],2,FALSE)</f>
        <v>Arts &amp; Crafts-Related</v>
      </c>
      <c r="C25" s="24" t="s">
        <v>2246</v>
      </c>
      <c r="D25" s="6" t="str">
        <f>INDEX(LocTable[Town/City],MATCH(E25,LocTable[Location],0))</f>
        <v>Springfield</v>
      </c>
      <c r="E25" s="5" t="s">
        <v>38</v>
      </c>
      <c r="F25" s="23">
        <v>339</v>
      </c>
      <c r="G25" s="7">
        <v>44424</v>
      </c>
      <c r="H25" s="7">
        <v>44428</v>
      </c>
      <c r="I25" s="14">
        <v>0.375</v>
      </c>
      <c r="J25" s="14">
        <v>0.66666666666666663</v>
      </c>
      <c r="K25" s="18" t="s">
        <v>494</v>
      </c>
      <c r="L25" s="18" t="s">
        <v>2219</v>
      </c>
      <c r="M25" s="12" t="str">
        <f>INDEX(DateTable[Lookup],MATCH(G25,DateTable[Start Date],0))</f>
        <v>Week 10 (August 16-20)</v>
      </c>
    </row>
    <row r="26" spans="1:13" ht="15" customHeight="1" x14ac:dyDescent="0.35">
      <c r="A26" s="5" t="s">
        <v>606</v>
      </c>
      <c r="B26" s="5" t="str">
        <f>VLOOKUP(Table1[[#This Row],[Camp Title]],CategoryTbl[#All],2,FALSE)</f>
        <v>Arts &amp; Crafts-Related</v>
      </c>
      <c r="C26" s="24" t="s">
        <v>2247</v>
      </c>
      <c r="D26" s="6" t="str">
        <f>INDEX(LocTable[Town/City],MATCH(E26,LocTable[Location],0))</f>
        <v>McLean</v>
      </c>
      <c r="E26" s="5" t="s">
        <v>27</v>
      </c>
      <c r="F26" s="23">
        <v>339</v>
      </c>
      <c r="G26" s="7">
        <v>44375</v>
      </c>
      <c r="H26" s="7">
        <v>44379</v>
      </c>
      <c r="I26" s="14">
        <v>0.375</v>
      </c>
      <c r="J26" s="14">
        <v>0.66666666666666663</v>
      </c>
      <c r="K26" s="18" t="s">
        <v>494</v>
      </c>
      <c r="L26" s="18" t="s">
        <v>2219</v>
      </c>
      <c r="M26" s="12" t="str">
        <f>INDEX(DateTable[Lookup],MATCH(G26,DateTable[Start Date],0))</f>
        <v>Week 3 (June 28-July 2)</v>
      </c>
    </row>
    <row r="27" spans="1:13" ht="15" customHeight="1" x14ac:dyDescent="0.35">
      <c r="A27" s="5" t="s">
        <v>606</v>
      </c>
      <c r="B27" s="5" t="str">
        <f>VLOOKUP(Table1[[#This Row],[Camp Title]],CategoryTbl[#All],2,FALSE)</f>
        <v>Arts &amp; Crafts-Related</v>
      </c>
      <c r="C27" s="24" t="s">
        <v>2248</v>
      </c>
      <c r="D27" s="6" t="str">
        <f>INDEX(LocTable[Town/City],MATCH(E27,LocTable[Location],0))</f>
        <v>Oakton</v>
      </c>
      <c r="E27" s="5" t="s">
        <v>68</v>
      </c>
      <c r="F27" s="23">
        <v>339</v>
      </c>
      <c r="G27" s="7">
        <v>44361</v>
      </c>
      <c r="H27" s="7">
        <v>44365</v>
      </c>
      <c r="I27" s="14">
        <v>0.375</v>
      </c>
      <c r="J27" s="14">
        <v>0.66666666666666663</v>
      </c>
      <c r="K27" s="18" t="s">
        <v>494</v>
      </c>
      <c r="L27" s="18" t="s">
        <v>2219</v>
      </c>
      <c r="M27" s="12" t="str">
        <f>INDEX(DateTable[Lookup],MATCH(G27,DateTable[Start Date],0))</f>
        <v>Week 1 (June 14-18)</v>
      </c>
    </row>
    <row r="28" spans="1:13" ht="15" customHeight="1" x14ac:dyDescent="0.35">
      <c r="A28" s="5" t="s">
        <v>611</v>
      </c>
      <c r="B28" s="5" t="str">
        <f>VLOOKUP(Table1[[#This Row],[Camp Title]],CategoryTbl[#All],2,FALSE)</f>
        <v>Computer/Tech</v>
      </c>
      <c r="C28" s="24" t="s">
        <v>2249</v>
      </c>
      <c r="D28" s="6" t="str">
        <f>INDEX(LocTable[Town/City],MATCH(E28,LocTable[Location],0))</f>
        <v>McLean</v>
      </c>
      <c r="E28" s="5" t="s">
        <v>27</v>
      </c>
      <c r="F28" s="23">
        <v>429</v>
      </c>
      <c r="G28" s="7">
        <v>44410</v>
      </c>
      <c r="H28" s="7">
        <v>44414</v>
      </c>
      <c r="I28" s="14">
        <v>0.375</v>
      </c>
      <c r="J28" s="14">
        <v>0.66666666666666663</v>
      </c>
      <c r="K28" s="18" t="s">
        <v>2221</v>
      </c>
      <c r="L28" s="18" t="s">
        <v>2222</v>
      </c>
      <c r="M28" s="12" t="str">
        <f>INDEX(DateTable[Lookup],MATCH(G28,DateTable[Start Date],0))</f>
        <v>Week 8 (August 2-6)</v>
      </c>
    </row>
    <row r="29" spans="1:13" ht="15" customHeight="1" x14ac:dyDescent="0.35">
      <c r="A29" s="5" t="s">
        <v>611</v>
      </c>
      <c r="B29" s="5" t="str">
        <f>VLOOKUP(Table1[[#This Row],[Camp Title]],CategoryTbl[#All],2,FALSE)</f>
        <v>Computer/Tech</v>
      </c>
      <c r="C29" s="24" t="s">
        <v>2250</v>
      </c>
      <c r="D29" s="6" t="str">
        <f>INDEX(LocTable[Town/City],MATCH(E29,LocTable[Location],0))</f>
        <v>Falls Church</v>
      </c>
      <c r="E29" s="5" t="s">
        <v>35</v>
      </c>
      <c r="F29" s="23">
        <v>429</v>
      </c>
      <c r="G29" s="7">
        <v>44403</v>
      </c>
      <c r="H29" s="7">
        <v>44407</v>
      </c>
      <c r="I29" s="14">
        <v>0.375</v>
      </c>
      <c r="J29" s="14">
        <v>0.66666666666666663</v>
      </c>
      <c r="K29" s="18" t="s">
        <v>2221</v>
      </c>
      <c r="L29" s="18" t="s">
        <v>2222</v>
      </c>
      <c r="M29" s="12" t="str">
        <f>INDEX(DateTable[Lookup],MATCH(G29,DateTable[Start Date],0))</f>
        <v>Week 7 (July 26-30)</v>
      </c>
    </row>
    <row r="30" spans="1:13" ht="15" customHeight="1" x14ac:dyDescent="0.35">
      <c r="A30" s="5" t="s">
        <v>611</v>
      </c>
      <c r="B30" s="5" t="str">
        <f>VLOOKUP(Table1[[#This Row],[Camp Title]],CategoryTbl[#All],2,FALSE)</f>
        <v>Computer/Tech</v>
      </c>
      <c r="C30" s="24" t="s">
        <v>2251</v>
      </c>
      <c r="D30" s="6" t="str">
        <f>INDEX(LocTable[Town/City],MATCH(E30,LocTable[Location],0))</f>
        <v>Alexandria</v>
      </c>
      <c r="E30" s="5" t="s">
        <v>31</v>
      </c>
      <c r="F30" s="23">
        <v>345</v>
      </c>
      <c r="G30" s="7">
        <v>44383</v>
      </c>
      <c r="H30" s="7">
        <v>44386</v>
      </c>
      <c r="I30" s="14">
        <v>0.375</v>
      </c>
      <c r="J30" s="14">
        <v>0.66666666666666663</v>
      </c>
      <c r="K30" s="18" t="s">
        <v>2221</v>
      </c>
      <c r="L30" s="18" t="s">
        <v>2222</v>
      </c>
      <c r="M30" s="12" t="str">
        <f>INDEX(DateTable[Lookup],MATCH(G30,DateTable[Start Date],0))</f>
        <v>Week 4 (July 5-9)</v>
      </c>
    </row>
    <row r="31" spans="1:13" ht="15" customHeight="1" x14ac:dyDescent="0.35">
      <c r="A31" s="5" t="s">
        <v>611</v>
      </c>
      <c r="B31" s="5" t="str">
        <f>VLOOKUP(Table1[[#This Row],[Camp Title]],CategoryTbl[#All],2,FALSE)</f>
        <v>Computer/Tech</v>
      </c>
      <c r="C31" s="24" t="s">
        <v>2252</v>
      </c>
      <c r="D31" s="6" t="str">
        <f>INDEX(LocTable[Town/City],MATCH(E31,LocTable[Location],0))</f>
        <v>Springfield</v>
      </c>
      <c r="E31" s="5" t="s">
        <v>38</v>
      </c>
      <c r="F31" s="23">
        <v>429</v>
      </c>
      <c r="G31" s="7">
        <v>44417</v>
      </c>
      <c r="H31" s="7">
        <v>44421</v>
      </c>
      <c r="I31" s="14">
        <v>0.375</v>
      </c>
      <c r="J31" s="14">
        <v>0.66666666666666663</v>
      </c>
      <c r="K31" s="18" t="s">
        <v>2221</v>
      </c>
      <c r="L31" s="18" t="s">
        <v>2222</v>
      </c>
      <c r="M31" s="12" t="str">
        <f>INDEX(DateTable[Lookup],MATCH(G31,DateTable[Start Date],0))</f>
        <v>Week 9 (August 9-13)</v>
      </c>
    </row>
    <row r="32" spans="1:13" ht="15" customHeight="1" x14ac:dyDescent="0.35">
      <c r="A32" s="5" t="s">
        <v>621</v>
      </c>
      <c r="B32" s="5" t="str">
        <f>VLOOKUP(Table1[[#This Row],[Camp Title]],CategoryTbl[#All],2,FALSE)</f>
        <v>Computer/Tech</v>
      </c>
      <c r="C32" s="24" t="s">
        <v>2253</v>
      </c>
      <c r="D32" s="6" t="str">
        <f>INDEX(LocTable[Town/City],MATCH(E32,LocTable[Location],0))</f>
        <v>Herndon</v>
      </c>
      <c r="E32" s="5" t="s">
        <v>69</v>
      </c>
      <c r="F32" s="23">
        <v>429</v>
      </c>
      <c r="G32" s="7">
        <v>44375</v>
      </c>
      <c r="H32" s="7">
        <v>44379</v>
      </c>
      <c r="I32" s="14">
        <v>0.375</v>
      </c>
      <c r="J32" s="14">
        <v>0.66666666666666663</v>
      </c>
      <c r="K32" s="18" t="s">
        <v>2221</v>
      </c>
      <c r="L32" s="18" t="s">
        <v>2222</v>
      </c>
      <c r="M32" s="12" t="str">
        <f>INDEX(DateTable[Lookup],MATCH(G32,DateTable[Start Date],0))</f>
        <v>Week 3 (June 28-July 2)</v>
      </c>
    </row>
    <row r="33" spans="1:13" ht="15" customHeight="1" x14ac:dyDescent="0.35">
      <c r="A33" s="5" t="s">
        <v>621</v>
      </c>
      <c r="B33" s="5" t="str">
        <f>VLOOKUP(Table1[[#This Row],[Camp Title]],CategoryTbl[#All],2,FALSE)</f>
        <v>Computer/Tech</v>
      </c>
      <c r="C33" s="24" t="s">
        <v>2254</v>
      </c>
      <c r="D33" s="6" t="str">
        <f>INDEX(LocTable[Town/City],MATCH(E33,LocTable[Location],0))</f>
        <v>McLean</v>
      </c>
      <c r="E33" s="5" t="s">
        <v>27</v>
      </c>
      <c r="F33" s="23">
        <v>429</v>
      </c>
      <c r="G33" s="7">
        <v>44389</v>
      </c>
      <c r="H33" s="7">
        <v>44393</v>
      </c>
      <c r="I33" s="14">
        <v>0.375</v>
      </c>
      <c r="J33" s="14">
        <v>0.66666666666666663</v>
      </c>
      <c r="K33" s="18" t="s">
        <v>2221</v>
      </c>
      <c r="L33" s="18" t="s">
        <v>2222</v>
      </c>
      <c r="M33" s="12" t="str">
        <f>INDEX(DateTable[Lookup],MATCH(G33,DateTable[Start Date],0))</f>
        <v>Week 5 (July 12-16)</v>
      </c>
    </row>
    <row r="34" spans="1:13" ht="15" customHeight="1" x14ac:dyDescent="0.35">
      <c r="A34" s="5" t="s">
        <v>621</v>
      </c>
      <c r="B34" s="5" t="str">
        <f>VLOOKUP(Table1[[#This Row],[Camp Title]],CategoryTbl[#All],2,FALSE)</f>
        <v>Computer/Tech</v>
      </c>
      <c r="C34" s="24" t="s">
        <v>2255</v>
      </c>
      <c r="D34" s="6" t="str">
        <f>INDEX(LocTable[Town/City],MATCH(E34,LocTable[Location],0))</f>
        <v>Alexandria</v>
      </c>
      <c r="E34" s="5" t="s">
        <v>74</v>
      </c>
      <c r="F34" s="23">
        <v>429</v>
      </c>
      <c r="G34" s="7">
        <v>44368</v>
      </c>
      <c r="H34" s="7">
        <v>44372</v>
      </c>
      <c r="I34" s="14">
        <v>0.375</v>
      </c>
      <c r="J34" s="14">
        <v>0.66666666666666663</v>
      </c>
      <c r="K34" s="18" t="s">
        <v>2221</v>
      </c>
      <c r="L34" s="18" t="s">
        <v>2222</v>
      </c>
      <c r="M34" s="12" t="str">
        <f>INDEX(DateTable[Lookup],MATCH(G34,DateTable[Start Date],0))</f>
        <v>Week 2 (June 21-25)</v>
      </c>
    </row>
    <row r="35" spans="1:13" ht="15" customHeight="1" x14ac:dyDescent="0.35">
      <c r="A35" s="5" t="s">
        <v>621</v>
      </c>
      <c r="B35" s="5" t="str">
        <f>VLOOKUP(Table1[[#This Row],[Camp Title]],CategoryTbl[#All],2,FALSE)</f>
        <v>Computer/Tech</v>
      </c>
      <c r="C35" s="24" t="s">
        <v>2256</v>
      </c>
      <c r="D35" s="6" t="str">
        <f>INDEX(LocTable[Town/City],MATCH(E35,LocTable[Location],0))</f>
        <v>Chantilly</v>
      </c>
      <c r="E35" s="5" t="s">
        <v>65</v>
      </c>
      <c r="F35" s="23">
        <v>429</v>
      </c>
      <c r="G35" s="7">
        <v>44361</v>
      </c>
      <c r="H35" s="7">
        <v>44365</v>
      </c>
      <c r="I35" s="14">
        <v>0.375</v>
      </c>
      <c r="J35" s="14">
        <v>0.66666666666666663</v>
      </c>
      <c r="K35" s="18" t="s">
        <v>2221</v>
      </c>
      <c r="L35" s="18" t="s">
        <v>2222</v>
      </c>
      <c r="M35" s="12" t="str">
        <f>INDEX(DateTable[Lookup],MATCH(G35,DateTable[Start Date],0))</f>
        <v>Week 1 (June 14-18)</v>
      </c>
    </row>
    <row r="36" spans="1:13" ht="15" customHeight="1" x14ac:dyDescent="0.35">
      <c r="A36" s="5" t="s">
        <v>621</v>
      </c>
      <c r="B36" s="5" t="str">
        <f>VLOOKUP(Table1[[#This Row],[Camp Title]],CategoryTbl[#All],2,FALSE)</f>
        <v>Computer/Tech</v>
      </c>
      <c r="C36" s="24" t="s">
        <v>2257</v>
      </c>
      <c r="D36" s="6" t="str">
        <f>INDEX(LocTable[Town/City],MATCH(E36,LocTable[Location],0))</f>
        <v>Springfield</v>
      </c>
      <c r="E36" s="5" t="s">
        <v>38</v>
      </c>
      <c r="F36" s="23">
        <v>345</v>
      </c>
      <c r="G36" s="7">
        <v>44383</v>
      </c>
      <c r="H36" s="7">
        <v>44386</v>
      </c>
      <c r="I36" s="14">
        <v>0.375</v>
      </c>
      <c r="J36" s="14">
        <v>0.66666666666666663</v>
      </c>
      <c r="K36" s="18" t="s">
        <v>2221</v>
      </c>
      <c r="L36" s="18" t="s">
        <v>2222</v>
      </c>
      <c r="M36" s="12" t="str">
        <f>INDEX(DateTable[Lookup],MATCH(G36,DateTable[Start Date],0))</f>
        <v>Week 4 (July 5-9)</v>
      </c>
    </row>
    <row r="37" spans="1:13" ht="15" customHeight="1" x14ac:dyDescent="0.35">
      <c r="A37" s="5" t="s">
        <v>628</v>
      </c>
      <c r="B37" s="5" t="str">
        <f>VLOOKUP(Table1[[#This Row],[Camp Title]],CategoryTbl[#All],2,FALSE)</f>
        <v>Performing Arts</v>
      </c>
      <c r="C37" s="24" t="s">
        <v>2258</v>
      </c>
      <c r="D37" s="6" t="str">
        <f>INDEX(LocTable[Town/City],MATCH(E37,LocTable[Location],0))</f>
        <v>Springfield</v>
      </c>
      <c r="E37" s="5" t="s">
        <v>38</v>
      </c>
      <c r="F37" s="23">
        <v>299</v>
      </c>
      <c r="G37" s="7">
        <v>44361</v>
      </c>
      <c r="H37" s="7">
        <v>44365</v>
      </c>
      <c r="I37" s="14">
        <v>0.375</v>
      </c>
      <c r="J37" s="14">
        <v>0.66666666666666663</v>
      </c>
      <c r="K37" s="18" t="s">
        <v>2221</v>
      </c>
      <c r="L37" s="18" t="s">
        <v>2218</v>
      </c>
      <c r="M37" s="12" t="str">
        <f>INDEX(DateTable[Lookup],MATCH(G37,DateTable[Start Date],0))</f>
        <v>Week 1 (June 14-18)</v>
      </c>
    </row>
    <row r="38" spans="1:13" ht="15" customHeight="1" x14ac:dyDescent="0.35">
      <c r="A38" s="5" t="s">
        <v>628</v>
      </c>
      <c r="B38" s="5" t="str">
        <f>VLOOKUP(Table1[[#This Row],[Camp Title]],CategoryTbl[#All],2,FALSE)</f>
        <v>Performing Arts</v>
      </c>
      <c r="C38" s="24" t="s">
        <v>2259</v>
      </c>
      <c r="D38" s="6" t="str">
        <f>INDEX(LocTable[Town/City],MATCH(E38,LocTable[Location],0))</f>
        <v>Falls Church</v>
      </c>
      <c r="E38" s="5" t="s">
        <v>35</v>
      </c>
      <c r="F38" s="23">
        <v>299</v>
      </c>
      <c r="G38" s="7">
        <v>44410</v>
      </c>
      <c r="H38" s="7">
        <v>44414</v>
      </c>
      <c r="I38" s="14">
        <v>0.375</v>
      </c>
      <c r="J38" s="14">
        <v>0.66666666666666663</v>
      </c>
      <c r="K38" s="18" t="s">
        <v>2221</v>
      </c>
      <c r="L38" s="18" t="s">
        <v>2218</v>
      </c>
      <c r="M38" s="12" t="str">
        <f>INDEX(DateTable[Lookup],MATCH(G38,DateTable[Start Date],0))</f>
        <v>Week 8 (August 2-6)</v>
      </c>
    </row>
    <row r="39" spans="1:13" ht="15" customHeight="1" x14ac:dyDescent="0.35">
      <c r="A39" s="5" t="s">
        <v>628</v>
      </c>
      <c r="B39" s="5" t="str">
        <f>VLOOKUP(Table1[[#This Row],[Camp Title]],CategoryTbl[#All],2,FALSE)</f>
        <v>Performing Arts</v>
      </c>
      <c r="C39" s="24" t="s">
        <v>2260</v>
      </c>
      <c r="D39" s="6" t="str">
        <f>INDEX(LocTable[Town/City],MATCH(E39,LocTable[Location],0))</f>
        <v>Annandale</v>
      </c>
      <c r="E39" s="5" t="s">
        <v>535</v>
      </c>
      <c r="F39" s="23">
        <v>299</v>
      </c>
      <c r="G39" s="7">
        <v>44368</v>
      </c>
      <c r="H39" s="7">
        <v>44372</v>
      </c>
      <c r="I39" s="14">
        <v>0.375</v>
      </c>
      <c r="J39" s="14">
        <v>0.66666666666666663</v>
      </c>
      <c r="K39" s="18" t="s">
        <v>2221</v>
      </c>
      <c r="L39" s="18" t="s">
        <v>2218</v>
      </c>
      <c r="M39" s="12" t="str">
        <f>INDEX(DateTable[Lookup],MATCH(G39,DateTable[Start Date],0))</f>
        <v>Week 2 (June 21-25)</v>
      </c>
    </row>
    <row r="40" spans="1:13" ht="15" customHeight="1" x14ac:dyDescent="0.35">
      <c r="A40" s="5" t="s">
        <v>634</v>
      </c>
      <c r="B40" s="5" t="str">
        <f>VLOOKUP(Table1[[#This Row],[Camp Title]],CategoryTbl[#All],2,FALSE)</f>
        <v>Performing Arts</v>
      </c>
      <c r="C40" s="24" t="s">
        <v>2261</v>
      </c>
      <c r="D40" s="6" t="str">
        <f>INDEX(LocTable[Town/City],MATCH(E40,LocTable[Location],0))</f>
        <v>Annandale</v>
      </c>
      <c r="E40" s="5" t="s">
        <v>535</v>
      </c>
      <c r="F40" s="23">
        <v>299</v>
      </c>
      <c r="G40" s="7">
        <v>44284</v>
      </c>
      <c r="H40" s="7">
        <v>44288</v>
      </c>
      <c r="I40" s="14">
        <v>0.375</v>
      </c>
      <c r="J40" s="14">
        <v>0.66666666666666663</v>
      </c>
      <c r="K40" s="18" t="s">
        <v>2221</v>
      </c>
      <c r="L40" s="18" t="s">
        <v>2218</v>
      </c>
      <c r="M40" s="12" t="str">
        <f>INDEX(DateTable[Lookup],MATCH(G40,DateTable[Start Date],0))</f>
        <v>Spring Break</v>
      </c>
    </row>
    <row r="41" spans="1:13" ht="15" customHeight="1" x14ac:dyDescent="0.35">
      <c r="A41" s="5" t="s">
        <v>634</v>
      </c>
      <c r="B41" s="5" t="str">
        <f>VLOOKUP(Table1[[#This Row],[Camp Title]],CategoryTbl[#All],2,FALSE)</f>
        <v>Performing Arts</v>
      </c>
      <c r="C41" s="24" t="s">
        <v>2262</v>
      </c>
      <c r="D41" s="6" t="str">
        <f>INDEX(LocTable[Town/City],MATCH(E41,LocTable[Location],0))</f>
        <v>McLean</v>
      </c>
      <c r="E41" s="5" t="s">
        <v>27</v>
      </c>
      <c r="F41" s="23">
        <v>299</v>
      </c>
      <c r="G41" s="7">
        <v>44284</v>
      </c>
      <c r="H41" s="7">
        <v>44288</v>
      </c>
      <c r="I41" s="14">
        <v>0.375</v>
      </c>
      <c r="J41" s="14">
        <v>0.66666666666666663</v>
      </c>
      <c r="K41" s="18" t="s">
        <v>2221</v>
      </c>
      <c r="L41" s="18" t="s">
        <v>2218</v>
      </c>
      <c r="M41" s="12" t="str">
        <f>INDEX(DateTable[Lookup],MATCH(G41,DateTable[Start Date],0))</f>
        <v>Spring Break</v>
      </c>
    </row>
    <row r="42" spans="1:13" ht="15" customHeight="1" x14ac:dyDescent="0.35">
      <c r="A42" s="5" t="s">
        <v>640</v>
      </c>
      <c r="B42" s="5" t="str">
        <f>VLOOKUP(Table1[[#This Row],[Camp Title]],CategoryTbl[#All],2,FALSE)</f>
        <v>Performing Arts</v>
      </c>
      <c r="C42" s="24" t="s">
        <v>2263</v>
      </c>
      <c r="D42" s="6" t="str">
        <f>INDEX(LocTable[Town/City],MATCH(E42,LocTable[Location],0))</f>
        <v>Springfield</v>
      </c>
      <c r="E42" s="5" t="s">
        <v>38</v>
      </c>
      <c r="F42" s="23">
        <v>299</v>
      </c>
      <c r="G42" s="7">
        <v>44417</v>
      </c>
      <c r="H42" s="7">
        <v>44421</v>
      </c>
      <c r="I42" s="14">
        <v>0.375</v>
      </c>
      <c r="J42" s="14">
        <v>0.66666666666666663</v>
      </c>
      <c r="K42" s="18" t="s">
        <v>2221</v>
      </c>
      <c r="L42" s="18" t="s">
        <v>2218</v>
      </c>
      <c r="M42" s="12" t="str">
        <f>INDEX(DateTable[Lookup],MATCH(G42,DateTable[Start Date],0))</f>
        <v>Week 9 (August 9-13)</v>
      </c>
    </row>
    <row r="43" spans="1:13" ht="15" customHeight="1" x14ac:dyDescent="0.35">
      <c r="A43" s="5" t="s">
        <v>640</v>
      </c>
      <c r="B43" s="5" t="str">
        <f>VLOOKUP(Table1[[#This Row],[Camp Title]],CategoryTbl[#All],2,FALSE)</f>
        <v>Performing Arts</v>
      </c>
      <c r="C43" s="24" t="s">
        <v>2264</v>
      </c>
      <c r="D43" s="6" t="str">
        <f>INDEX(LocTable[Town/City],MATCH(E43,LocTable[Location],0))</f>
        <v>Herndon</v>
      </c>
      <c r="E43" s="5" t="s">
        <v>69</v>
      </c>
      <c r="F43" s="23">
        <v>299</v>
      </c>
      <c r="G43" s="7">
        <v>44410</v>
      </c>
      <c r="H43" s="7">
        <v>44414</v>
      </c>
      <c r="I43" s="14">
        <v>0.375</v>
      </c>
      <c r="J43" s="14">
        <v>0.66666666666666663</v>
      </c>
      <c r="K43" s="18" t="s">
        <v>2221</v>
      </c>
      <c r="L43" s="18" t="s">
        <v>2218</v>
      </c>
      <c r="M43" s="12" t="str">
        <f>INDEX(DateTable[Lookup],MATCH(G43,DateTable[Start Date],0))</f>
        <v>Week 8 (August 2-6)</v>
      </c>
    </row>
    <row r="44" spans="1:13" ht="15" customHeight="1" x14ac:dyDescent="0.35">
      <c r="A44" s="5" t="s">
        <v>640</v>
      </c>
      <c r="B44" s="5" t="str">
        <f>VLOOKUP(Table1[[#This Row],[Camp Title]],CategoryTbl[#All],2,FALSE)</f>
        <v>Performing Arts</v>
      </c>
      <c r="C44" s="24" t="s">
        <v>2265</v>
      </c>
      <c r="D44" s="6" t="str">
        <f>INDEX(LocTable[Town/City],MATCH(E44,LocTable[Location],0))</f>
        <v>Falls Church</v>
      </c>
      <c r="E44" s="5" t="s">
        <v>35</v>
      </c>
      <c r="F44" s="23">
        <v>299</v>
      </c>
      <c r="G44" s="7">
        <v>44403</v>
      </c>
      <c r="H44" s="7">
        <v>44407</v>
      </c>
      <c r="I44" s="14">
        <v>0.375</v>
      </c>
      <c r="J44" s="14">
        <v>0.66666666666666663</v>
      </c>
      <c r="K44" s="18" t="s">
        <v>2221</v>
      </c>
      <c r="L44" s="18" t="s">
        <v>2218</v>
      </c>
      <c r="M44" s="12" t="str">
        <f>INDEX(DateTable[Lookup],MATCH(G44,DateTable[Start Date],0))</f>
        <v>Week 7 (July 26-30)</v>
      </c>
    </row>
    <row r="45" spans="1:13" ht="15" customHeight="1" x14ac:dyDescent="0.35">
      <c r="A45" s="5" t="s">
        <v>640</v>
      </c>
      <c r="B45" s="5" t="str">
        <f>VLOOKUP(Table1[[#This Row],[Camp Title]],CategoryTbl[#All],2,FALSE)</f>
        <v>Performing Arts</v>
      </c>
      <c r="C45" s="24" t="s">
        <v>2266</v>
      </c>
      <c r="D45" s="6" t="str">
        <f>INDEX(LocTable[Town/City],MATCH(E45,LocTable[Location],0))</f>
        <v>McLean</v>
      </c>
      <c r="E45" s="5" t="s">
        <v>27</v>
      </c>
      <c r="F45" s="23">
        <v>299</v>
      </c>
      <c r="G45" s="7">
        <v>44368</v>
      </c>
      <c r="H45" s="7">
        <v>44372</v>
      </c>
      <c r="I45" s="14">
        <v>0.375</v>
      </c>
      <c r="J45" s="14">
        <v>0.66666666666666663</v>
      </c>
      <c r="K45" s="18" t="s">
        <v>2221</v>
      </c>
      <c r="L45" s="18" t="s">
        <v>2218</v>
      </c>
      <c r="M45" s="12" t="str">
        <f>INDEX(DateTable[Lookup],MATCH(G45,DateTable[Start Date],0))</f>
        <v>Week 2 (June 21-25)</v>
      </c>
    </row>
    <row r="46" spans="1:13" ht="15" customHeight="1" x14ac:dyDescent="0.35">
      <c r="A46" s="5" t="s">
        <v>645</v>
      </c>
      <c r="B46" s="5" t="str">
        <f>VLOOKUP(Table1[[#This Row],[Camp Title]],CategoryTbl[#All],2,FALSE)</f>
        <v>Performing Arts</v>
      </c>
      <c r="C46" s="24" t="s">
        <v>2267</v>
      </c>
      <c r="D46" s="6" t="str">
        <f>INDEX(LocTable[Town/City],MATCH(E46,LocTable[Location],0))</f>
        <v>Springfield</v>
      </c>
      <c r="E46" s="5" t="s">
        <v>38</v>
      </c>
      <c r="F46" s="23">
        <v>299</v>
      </c>
      <c r="G46" s="7">
        <v>44284</v>
      </c>
      <c r="H46" s="7">
        <v>44288</v>
      </c>
      <c r="I46" s="14">
        <v>0.375</v>
      </c>
      <c r="J46" s="14">
        <v>0.66666666666666663</v>
      </c>
      <c r="K46" s="18" t="s">
        <v>2221</v>
      </c>
      <c r="L46" s="18" t="s">
        <v>2218</v>
      </c>
      <c r="M46" s="12" t="str">
        <f>INDEX(DateTable[Lookup],MATCH(G46,DateTable[Start Date],0))</f>
        <v>Spring Break</v>
      </c>
    </row>
    <row r="47" spans="1:13" ht="15" customHeight="1" x14ac:dyDescent="0.35">
      <c r="A47" s="5" t="s">
        <v>645</v>
      </c>
      <c r="B47" s="5" t="str">
        <f>VLOOKUP(Table1[[#This Row],[Camp Title]],CategoryTbl[#All],2,FALSE)</f>
        <v>Performing Arts</v>
      </c>
      <c r="C47" s="24" t="s">
        <v>2268</v>
      </c>
      <c r="D47" s="6" t="str">
        <f>INDEX(LocTable[Town/City],MATCH(E47,LocTable[Location],0))</f>
        <v>Herndon</v>
      </c>
      <c r="E47" s="5" t="s">
        <v>69</v>
      </c>
      <c r="F47" s="23">
        <v>299</v>
      </c>
      <c r="G47" s="7">
        <v>44284</v>
      </c>
      <c r="H47" s="7">
        <v>44288</v>
      </c>
      <c r="I47" s="14">
        <v>0.375</v>
      </c>
      <c r="J47" s="14">
        <v>0.66666666666666663</v>
      </c>
      <c r="K47" s="18" t="s">
        <v>2221</v>
      </c>
      <c r="L47" s="18" t="s">
        <v>2218</v>
      </c>
      <c r="M47" s="12" t="str">
        <f>INDEX(DateTable[Lookup],MATCH(G47,DateTable[Start Date],0))</f>
        <v>Spring Break</v>
      </c>
    </row>
    <row r="48" spans="1:13" ht="15" customHeight="1" x14ac:dyDescent="0.35">
      <c r="A48" s="5" t="s">
        <v>645</v>
      </c>
      <c r="B48" s="5" t="str">
        <f>VLOOKUP(Table1[[#This Row],[Camp Title]],CategoryTbl[#All],2,FALSE)</f>
        <v>Performing Arts</v>
      </c>
      <c r="C48" s="24" t="s">
        <v>2269</v>
      </c>
      <c r="D48" s="6" t="str">
        <f>INDEX(LocTable[Town/City],MATCH(E48,LocTable[Location],0))</f>
        <v>Falls Church</v>
      </c>
      <c r="E48" s="5" t="s">
        <v>35</v>
      </c>
      <c r="F48" s="23">
        <v>299</v>
      </c>
      <c r="G48" s="7">
        <v>44284</v>
      </c>
      <c r="H48" s="7">
        <v>44288</v>
      </c>
      <c r="I48" s="14">
        <v>0.375</v>
      </c>
      <c r="J48" s="14">
        <v>0.66666666666666663</v>
      </c>
      <c r="K48" s="18" t="s">
        <v>2221</v>
      </c>
      <c r="L48" s="18" t="s">
        <v>2218</v>
      </c>
      <c r="M48" s="12" t="str">
        <f>INDEX(DateTable[Lookup],MATCH(G48,DateTable[Start Date],0))</f>
        <v>Spring Break</v>
      </c>
    </row>
    <row r="49" spans="1:13" ht="15" customHeight="1" x14ac:dyDescent="0.35">
      <c r="A49" s="5" t="s">
        <v>62</v>
      </c>
      <c r="B49" s="5" t="str">
        <f>VLOOKUP(Table1[[#This Row],[Camp Title]],CategoryTbl[#All],2,FALSE)</f>
        <v>Sports</v>
      </c>
      <c r="C49" s="24" t="s">
        <v>2270</v>
      </c>
      <c r="D49" s="6" t="str">
        <f>INDEX(LocTable[Town/City],MATCH(E49,LocTable[Location],0))</f>
        <v>Fairfax Station</v>
      </c>
      <c r="E49" s="5" t="s">
        <v>63</v>
      </c>
      <c r="F49" s="23">
        <v>385</v>
      </c>
      <c r="G49" s="7">
        <v>44403</v>
      </c>
      <c r="H49" s="7">
        <v>44407</v>
      </c>
      <c r="I49" s="14">
        <v>0.5</v>
      </c>
      <c r="J49" s="14">
        <v>0.70833333333333337</v>
      </c>
      <c r="K49" s="18" t="s">
        <v>2222</v>
      </c>
      <c r="L49" s="18" t="s">
        <v>2223</v>
      </c>
      <c r="M49" s="12" t="str">
        <f>INDEX(DateTable[Lookup],MATCH(G49,DateTable[Start Date],0))</f>
        <v>Week 7 (July 26-30)</v>
      </c>
    </row>
    <row r="50" spans="1:13" ht="15" customHeight="1" x14ac:dyDescent="0.35">
      <c r="A50" s="5" t="s">
        <v>62</v>
      </c>
      <c r="B50" s="5" t="str">
        <f>VLOOKUP(Table1[[#This Row],[Camp Title]],CategoryTbl[#All],2,FALSE)</f>
        <v>Sports</v>
      </c>
      <c r="C50" s="24" t="s">
        <v>2271</v>
      </c>
      <c r="D50" s="6" t="str">
        <f>INDEX(LocTable[Town/City],MATCH(E50,LocTable[Location],0))</f>
        <v>Fairfax Station</v>
      </c>
      <c r="E50" s="5" t="s">
        <v>63</v>
      </c>
      <c r="F50" s="23">
        <v>385</v>
      </c>
      <c r="G50" s="7">
        <v>44396</v>
      </c>
      <c r="H50" s="7">
        <v>44400</v>
      </c>
      <c r="I50" s="14">
        <v>0.5</v>
      </c>
      <c r="J50" s="14">
        <v>0.70833333333333337</v>
      </c>
      <c r="K50" s="18" t="s">
        <v>2222</v>
      </c>
      <c r="L50" s="18" t="s">
        <v>2223</v>
      </c>
      <c r="M50" s="12" t="str">
        <f>INDEX(DateTable[Lookup],MATCH(G50,DateTable[Start Date],0))</f>
        <v>Week 6 (July 19-23)</v>
      </c>
    </row>
    <row r="51" spans="1:13" ht="15" customHeight="1" x14ac:dyDescent="0.35">
      <c r="A51" s="5" t="s">
        <v>655</v>
      </c>
      <c r="B51" s="5" t="str">
        <f>VLOOKUP(Table1[[#This Row],[Camp Title]],CategoryTbl[#All],2,FALSE)</f>
        <v>Adventure &amp; Excursion</v>
      </c>
      <c r="C51" s="24" t="s">
        <v>2272</v>
      </c>
      <c r="D51" s="6" t="str">
        <f>INDEX(LocTable[Town/City],MATCH(E51,LocTable[Location],0))</f>
        <v>Oakton</v>
      </c>
      <c r="E51" s="5" t="s">
        <v>68</v>
      </c>
      <c r="F51" s="23">
        <v>565</v>
      </c>
      <c r="G51" s="7">
        <v>44361</v>
      </c>
      <c r="H51" s="7">
        <v>44365</v>
      </c>
      <c r="I51" s="14">
        <v>0.375</v>
      </c>
      <c r="J51" s="14">
        <v>0.66666666666666663</v>
      </c>
      <c r="K51" s="18" t="s">
        <v>2224</v>
      </c>
      <c r="L51" s="18" t="s">
        <v>2218</v>
      </c>
      <c r="M51" s="12" t="str">
        <f>INDEX(DateTable[Lookup],MATCH(G51,DateTable[Start Date],0))</f>
        <v>Week 1 (June 14-18)</v>
      </c>
    </row>
    <row r="52" spans="1:13" ht="15" customHeight="1" x14ac:dyDescent="0.35">
      <c r="A52" s="5" t="s">
        <v>64</v>
      </c>
      <c r="B52" s="5" t="str">
        <f>VLOOKUP(Table1[[#This Row],[Camp Title]],CategoryTbl[#All],2,FALSE)</f>
        <v>Adventure &amp; Excursion</v>
      </c>
      <c r="C52" s="24" t="s">
        <v>2273</v>
      </c>
      <c r="D52" s="6" t="str">
        <f>INDEX(LocTable[Town/City],MATCH(E52,LocTable[Location],0))</f>
        <v>Oakton</v>
      </c>
      <c r="E52" s="5" t="s">
        <v>68</v>
      </c>
      <c r="F52" s="23">
        <v>540</v>
      </c>
      <c r="G52" s="7">
        <v>44389</v>
      </c>
      <c r="H52" s="7">
        <v>44393</v>
      </c>
      <c r="I52" s="14">
        <v>0.33333333333333331</v>
      </c>
      <c r="J52" s="14">
        <v>0.70833333333333337</v>
      </c>
      <c r="K52" s="18" t="s">
        <v>2217</v>
      </c>
      <c r="L52" s="18" t="s">
        <v>2224</v>
      </c>
      <c r="M52" s="12" t="str">
        <f>INDEX(DateTable[Lookup],MATCH(G52,DateTable[Start Date],0))</f>
        <v>Week 5 (July 12-16)</v>
      </c>
    </row>
    <row r="53" spans="1:13" ht="15" customHeight="1" x14ac:dyDescent="0.35">
      <c r="A53" s="5" t="s">
        <v>64</v>
      </c>
      <c r="B53" s="5" t="str">
        <f>VLOOKUP(Table1[[#This Row],[Camp Title]],CategoryTbl[#All],2,FALSE)</f>
        <v>Adventure &amp; Excursion</v>
      </c>
      <c r="C53" s="24" t="s">
        <v>2274</v>
      </c>
      <c r="D53" s="6" t="str">
        <f>INDEX(LocTable[Town/City],MATCH(E53,LocTable[Location],0))</f>
        <v>Chantilly</v>
      </c>
      <c r="E53" s="5" t="s">
        <v>65</v>
      </c>
      <c r="F53" s="23">
        <v>540</v>
      </c>
      <c r="G53" s="7">
        <v>44396</v>
      </c>
      <c r="H53" s="7">
        <v>44400</v>
      </c>
      <c r="I53" s="14">
        <v>0.33333333333333331</v>
      </c>
      <c r="J53" s="14">
        <v>0.70833333333333337</v>
      </c>
      <c r="K53" s="18" t="s">
        <v>2217</v>
      </c>
      <c r="L53" s="18" t="s">
        <v>2224</v>
      </c>
      <c r="M53" s="12" t="str">
        <f>INDEX(DateTable[Lookup],MATCH(G53,DateTable[Start Date],0))</f>
        <v>Week 6 (July 19-23)</v>
      </c>
    </row>
    <row r="54" spans="1:13" ht="15" customHeight="1" x14ac:dyDescent="0.35">
      <c r="A54" s="5" t="s">
        <v>64</v>
      </c>
      <c r="B54" s="5" t="str">
        <f>VLOOKUP(Table1[[#This Row],[Camp Title]],CategoryTbl[#All],2,FALSE)</f>
        <v>Adventure &amp; Excursion</v>
      </c>
      <c r="C54" s="24" t="s">
        <v>2275</v>
      </c>
      <c r="D54" s="6" t="str">
        <f>INDEX(LocTable[Town/City],MATCH(E54,LocTable[Location],0))</f>
        <v>Herndon</v>
      </c>
      <c r="E54" s="5" t="s">
        <v>69</v>
      </c>
      <c r="F54" s="23">
        <v>540</v>
      </c>
      <c r="G54" s="7">
        <v>44368</v>
      </c>
      <c r="H54" s="7">
        <v>44372</v>
      </c>
      <c r="I54" s="14">
        <v>0.33333333333333331</v>
      </c>
      <c r="J54" s="14">
        <v>0.70833333333333337</v>
      </c>
      <c r="K54" s="18" t="s">
        <v>2217</v>
      </c>
      <c r="L54" s="18" t="s">
        <v>2224</v>
      </c>
      <c r="M54" s="12" t="str">
        <f>INDEX(DateTable[Lookup],MATCH(G54,DateTable[Start Date],0))</f>
        <v>Week 2 (June 21-25)</v>
      </c>
    </row>
    <row r="55" spans="1:13" ht="15" customHeight="1" x14ac:dyDescent="0.35">
      <c r="A55" s="5" t="s">
        <v>64</v>
      </c>
      <c r="B55" s="5" t="str">
        <f>VLOOKUP(Table1[[#This Row],[Camp Title]],CategoryTbl[#All],2,FALSE)</f>
        <v>Adventure &amp; Excursion</v>
      </c>
      <c r="C55" s="24" t="s">
        <v>2276</v>
      </c>
      <c r="D55" s="6" t="str">
        <f>INDEX(LocTable[Town/City],MATCH(E55,LocTable[Location],0))</f>
        <v>Falls Church</v>
      </c>
      <c r="E55" s="5" t="s">
        <v>35</v>
      </c>
      <c r="F55" s="23">
        <v>435</v>
      </c>
      <c r="G55" s="7">
        <v>44383</v>
      </c>
      <c r="H55" s="7">
        <v>44386</v>
      </c>
      <c r="I55" s="14">
        <v>0.33333333333333331</v>
      </c>
      <c r="J55" s="14">
        <v>0.70833333333333337</v>
      </c>
      <c r="K55" s="18" t="s">
        <v>2217</v>
      </c>
      <c r="L55" s="18" t="s">
        <v>2224</v>
      </c>
      <c r="M55" s="12" t="str">
        <f>INDEX(DateTable[Lookup],MATCH(G55,DateTable[Start Date],0))</f>
        <v>Week 4 (July 5-9)</v>
      </c>
    </row>
    <row r="56" spans="1:13" ht="15" customHeight="1" x14ac:dyDescent="0.35">
      <c r="A56" s="5" t="s">
        <v>64</v>
      </c>
      <c r="B56" s="5" t="str">
        <f>VLOOKUP(Table1[[#This Row],[Camp Title]],CategoryTbl[#All],2,FALSE)</f>
        <v>Adventure &amp; Excursion</v>
      </c>
      <c r="C56" s="24" t="s">
        <v>2277</v>
      </c>
      <c r="D56" s="6" t="str">
        <f>INDEX(LocTable[Town/City],MATCH(E56,LocTable[Location],0))</f>
        <v>Annandale</v>
      </c>
      <c r="E56" s="5" t="s">
        <v>19</v>
      </c>
      <c r="F56" s="23">
        <v>540</v>
      </c>
      <c r="G56" s="7">
        <v>44368</v>
      </c>
      <c r="H56" s="7">
        <v>44372</v>
      </c>
      <c r="I56" s="14">
        <v>0.33333333333333331</v>
      </c>
      <c r="J56" s="14">
        <v>0.70833333333333337</v>
      </c>
      <c r="K56" s="18" t="s">
        <v>2217</v>
      </c>
      <c r="L56" s="18" t="s">
        <v>2224</v>
      </c>
      <c r="M56" s="12" t="str">
        <f>INDEX(DateTable[Lookup],MATCH(G56,DateTable[Start Date],0))</f>
        <v>Week 2 (June 21-25)</v>
      </c>
    </row>
    <row r="57" spans="1:13" ht="15" customHeight="1" x14ac:dyDescent="0.35">
      <c r="A57" s="5" t="s">
        <v>64</v>
      </c>
      <c r="B57" s="5" t="str">
        <f>VLOOKUP(Table1[[#This Row],[Camp Title]],CategoryTbl[#All],2,FALSE)</f>
        <v>Adventure &amp; Excursion</v>
      </c>
      <c r="C57" s="24" t="s">
        <v>2278</v>
      </c>
      <c r="D57" s="6" t="str">
        <f>INDEX(LocTable[Town/City],MATCH(E57,LocTable[Location],0))</f>
        <v>Oakton</v>
      </c>
      <c r="E57" s="5" t="s">
        <v>68</v>
      </c>
      <c r="F57" s="23">
        <v>540</v>
      </c>
      <c r="G57" s="7">
        <v>44410</v>
      </c>
      <c r="H57" s="7">
        <v>44414</v>
      </c>
      <c r="I57" s="14">
        <v>0.33333333333333331</v>
      </c>
      <c r="J57" s="14">
        <v>0.70833333333333337</v>
      </c>
      <c r="K57" s="18" t="s">
        <v>2217</v>
      </c>
      <c r="L57" s="18" t="s">
        <v>2224</v>
      </c>
      <c r="M57" s="12" t="str">
        <f>INDEX(DateTable[Lookup],MATCH(G57,DateTable[Start Date],0))</f>
        <v>Week 8 (August 2-6)</v>
      </c>
    </row>
    <row r="58" spans="1:13" ht="15" customHeight="1" x14ac:dyDescent="0.35">
      <c r="A58" s="5" t="s">
        <v>64</v>
      </c>
      <c r="B58" s="5" t="str">
        <f>VLOOKUP(Table1[[#This Row],[Camp Title]],CategoryTbl[#All],2,FALSE)</f>
        <v>Adventure &amp; Excursion</v>
      </c>
      <c r="C58" s="24" t="s">
        <v>2279</v>
      </c>
      <c r="D58" s="6" t="str">
        <f>INDEX(LocTable[Town/City],MATCH(E58,LocTable[Location],0))</f>
        <v>Herndon</v>
      </c>
      <c r="E58" s="5" t="s">
        <v>69</v>
      </c>
      <c r="F58" s="23">
        <v>540</v>
      </c>
      <c r="G58" s="7">
        <v>44417</v>
      </c>
      <c r="H58" s="7">
        <v>44421</v>
      </c>
      <c r="I58" s="14">
        <v>0.33333333333333331</v>
      </c>
      <c r="J58" s="14">
        <v>0.70833333333333337</v>
      </c>
      <c r="K58" s="18" t="s">
        <v>2217</v>
      </c>
      <c r="L58" s="18" t="s">
        <v>2224</v>
      </c>
      <c r="M58" s="12" t="str">
        <f>INDEX(DateTable[Lookup],MATCH(G58,DateTable[Start Date],0))</f>
        <v>Week 9 (August 9-13)</v>
      </c>
    </row>
    <row r="59" spans="1:13" ht="15" customHeight="1" x14ac:dyDescent="0.35">
      <c r="A59" s="5" t="s">
        <v>64</v>
      </c>
      <c r="B59" s="5" t="str">
        <f>VLOOKUP(Table1[[#This Row],[Camp Title]],CategoryTbl[#All],2,FALSE)</f>
        <v>Adventure &amp; Excursion</v>
      </c>
      <c r="C59" s="24" t="s">
        <v>2280</v>
      </c>
      <c r="D59" s="6" t="str">
        <f>INDEX(LocTable[Town/City],MATCH(E59,LocTable[Location],0))</f>
        <v>Chantilly</v>
      </c>
      <c r="E59" s="5" t="s">
        <v>65</v>
      </c>
      <c r="F59" s="23">
        <v>435</v>
      </c>
      <c r="G59" s="7">
        <v>44383</v>
      </c>
      <c r="H59" s="7">
        <v>44386</v>
      </c>
      <c r="I59" s="14">
        <v>0.33333333333333331</v>
      </c>
      <c r="J59" s="14">
        <v>0.70833333333333337</v>
      </c>
      <c r="K59" s="18" t="s">
        <v>2217</v>
      </c>
      <c r="L59" s="18" t="s">
        <v>2224</v>
      </c>
      <c r="M59" s="12" t="str">
        <f>INDEX(DateTable[Lookup],MATCH(G59,DateTable[Start Date],0))</f>
        <v>Week 4 (July 5-9)</v>
      </c>
    </row>
    <row r="60" spans="1:13" ht="15" customHeight="1" x14ac:dyDescent="0.35">
      <c r="A60" s="5" t="s">
        <v>64</v>
      </c>
      <c r="B60" s="5" t="str">
        <f>VLOOKUP(Table1[[#This Row],[Camp Title]],CategoryTbl[#All],2,FALSE)</f>
        <v>Adventure &amp; Excursion</v>
      </c>
      <c r="C60" s="24" t="s">
        <v>2281</v>
      </c>
      <c r="D60" s="6" t="str">
        <f>INDEX(LocTable[Town/City],MATCH(E60,LocTable[Location],0))</f>
        <v>Springfield</v>
      </c>
      <c r="E60" s="5" t="s">
        <v>38</v>
      </c>
      <c r="F60" s="23">
        <v>540</v>
      </c>
      <c r="G60" s="7">
        <v>44361</v>
      </c>
      <c r="H60" s="7">
        <v>44365</v>
      </c>
      <c r="I60" s="14">
        <v>0.33333333333333331</v>
      </c>
      <c r="J60" s="14">
        <v>0.70833333333333337</v>
      </c>
      <c r="K60" s="18" t="s">
        <v>2217</v>
      </c>
      <c r="L60" s="18" t="s">
        <v>2224</v>
      </c>
      <c r="M60" s="12" t="str">
        <f>INDEX(DateTable[Lookup],MATCH(G60,DateTable[Start Date],0))</f>
        <v>Week 1 (June 14-18)</v>
      </c>
    </row>
    <row r="61" spans="1:13" ht="15" customHeight="1" x14ac:dyDescent="0.35">
      <c r="A61" s="5" t="s">
        <v>64</v>
      </c>
      <c r="B61" s="5" t="str">
        <f>VLOOKUP(Table1[[#This Row],[Camp Title]],CategoryTbl[#All],2,FALSE)</f>
        <v>Adventure &amp; Excursion</v>
      </c>
      <c r="C61" s="24" t="s">
        <v>2282</v>
      </c>
      <c r="D61" s="6" t="str">
        <f>INDEX(LocTable[Town/City],MATCH(E61,LocTable[Location],0))</f>
        <v>Springfield</v>
      </c>
      <c r="E61" s="5" t="s">
        <v>38</v>
      </c>
      <c r="F61" s="23">
        <v>540</v>
      </c>
      <c r="G61" s="7">
        <v>44396</v>
      </c>
      <c r="H61" s="7">
        <v>44400</v>
      </c>
      <c r="I61" s="14">
        <v>0.33333333333333331</v>
      </c>
      <c r="J61" s="14">
        <v>0.70833333333333337</v>
      </c>
      <c r="K61" s="18" t="s">
        <v>2217</v>
      </c>
      <c r="L61" s="18" t="s">
        <v>2224</v>
      </c>
      <c r="M61" s="12" t="str">
        <f>INDEX(DateTable[Lookup],MATCH(G61,DateTable[Start Date],0))</f>
        <v>Week 6 (July 19-23)</v>
      </c>
    </row>
    <row r="62" spans="1:13" ht="15" customHeight="1" x14ac:dyDescent="0.35">
      <c r="A62" s="5" t="s">
        <v>64</v>
      </c>
      <c r="B62" s="5" t="str">
        <f>VLOOKUP(Table1[[#This Row],[Camp Title]],CategoryTbl[#All],2,FALSE)</f>
        <v>Adventure &amp; Excursion</v>
      </c>
      <c r="C62" s="24" t="s">
        <v>2283</v>
      </c>
      <c r="D62" s="6" t="str">
        <f>INDEX(LocTable[Town/City],MATCH(E62,LocTable[Location],0))</f>
        <v>Springfield</v>
      </c>
      <c r="E62" s="5" t="s">
        <v>38</v>
      </c>
      <c r="F62" s="23">
        <v>540</v>
      </c>
      <c r="G62" s="7">
        <v>44424</v>
      </c>
      <c r="H62" s="7">
        <v>44428</v>
      </c>
      <c r="I62" s="14">
        <v>0.33333333333333331</v>
      </c>
      <c r="J62" s="14">
        <v>0.70833333333333337</v>
      </c>
      <c r="K62" s="18" t="s">
        <v>2217</v>
      </c>
      <c r="L62" s="18" t="s">
        <v>2224</v>
      </c>
      <c r="M62" s="12" t="str">
        <f>INDEX(DateTable[Lookup],MATCH(G62,DateTable[Start Date],0))</f>
        <v>Week 10 (August 16-20)</v>
      </c>
    </row>
    <row r="63" spans="1:13" ht="15" customHeight="1" x14ac:dyDescent="0.35">
      <c r="A63" s="5" t="s">
        <v>64</v>
      </c>
      <c r="B63" s="5" t="str">
        <f>VLOOKUP(Table1[[#This Row],[Camp Title]],CategoryTbl[#All],2,FALSE)</f>
        <v>Adventure &amp; Excursion</v>
      </c>
      <c r="C63" s="24" t="s">
        <v>2284</v>
      </c>
      <c r="D63" s="6" t="str">
        <f>INDEX(LocTable[Town/City],MATCH(E63,LocTable[Location],0))</f>
        <v>McLean</v>
      </c>
      <c r="E63" s="5" t="s">
        <v>27</v>
      </c>
      <c r="F63" s="23">
        <v>540</v>
      </c>
      <c r="G63" s="7">
        <v>44410</v>
      </c>
      <c r="H63" s="7">
        <v>44414</v>
      </c>
      <c r="I63" s="14">
        <v>0.33333333333333331</v>
      </c>
      <c r="J63" s="14">
        <v>0.70833333333333337</v>
      </c>
      <c r="K63" s="18" t="s">
        <v>2217</v>
      </c>
      <c r="L63" s="18" t="s">
        <v>2224</v>
      </c>
      <c r="M63" s="12" t="str">
        <f>INDEX(DateTable[Lookup],MATCH(G63,DateTable[Start Date],0))</f>
        <v>Week 8 (August 2-6)</v>
      </c>
    </row>
    <row r="64" spans="1:13" ht="15" customHeight="1" x14ac:dyDescent="0.35">
      <c r="A64" s="5" t="s">
        <v>683</v>
      </c>
      <c r="B64" s="5" t="str">
        <f>VLOOKUP(Table1[[#This Row],[Camp Title]],CategoryTbl[#All],2,FALSE)</f>
        <v>Adventure &amp; Excursion</v>
      </c>
      <c r="C64" s="24" t="s">
        <v>2285</v>
      </c>
      <c r="D64" s="6" t="str">
        <f>INDEX(LocTable[Town/City],MATCH(E64,LocTable[Location],0))</f>
        <v>Annandale</v>
      </c>
      <c r="E64" s="5" t="s">
        <v>19</v>
      </c>
      <c r="F64" s="23">
        <v>540</v>
      </c>
      <c r="G64" s="7">
        <v>44368</v>
      </c>
      <c r="H64" s="7">
        <v>44372</v>
      </c>
      <c r="I64" s="14">
        <v>0.33333333333333331</v>
      </c>
      <c r="J64" s="14">
        <v>0.70833333333333337</v>
      </c>
      <c r="K64" s="18" t="s">
        <v>495</v>
      </c>
      <c r="L64" s="18" t="s">
        <v>2222</v>
      </c>
      <c r="M64" s="12" t="str">
        <f>INDEX(DateTable[Lookup],MATCH(G64,DateTable[Start Date],0))</f>
        <v>Week 2 (June 21-25)</v>
      </c>
    </row>
    <row r="65" spans="1:13" ht="15" customHeight="1" x14ac:dyDescent="0.35">
      <c r="A65" s="5" t="s">
        <v>683</v>
      </c>
      <c r="B65" s="5" t="str">
        <f>VLOOKUP(Table1[[#This Row],[Camp Title]],CategoryTbl[#All],2,FALSE)</f>
        <v>Adventure &amp; Excursion</v>
      </c>
      <c r="C65" s="24" t="s">
        <v>2286</v>
      </c>
      <c r="D65" s="6" t="str">
        <f>INDEX(LocTable[Town/City],MATCH(E65,LocTable[Location],0))</f>
        <v>Springfield</v>
      </c>
      <c r="E65" s="5" t="s">
        <v>38</v>
      </c>
      <c r="F65" s="23">
        <v>540</v>
      </c>
      <c r="G65" s="7">
        <v>44361</v>
      </c>
      <c r="H65" s="7">
        <v>44365</v>
      </c>
      <c r="I65" s="14">
        <v>0.33333333333333331</v>
      </c>
      <c r="J65" s="14">
        <v>0.70833333333333337</v>
      </c>
      <c r="K65" s="18" t="s">
        <v>495</v>
      </c>
      <c r="L65" s="18" t="s">
        <v>2222</v>
      </c>
      <c r="M65" s="12" t="str">
        <f>INDEX(DateTable[Lookup],MATCH(G65,DateTable[Start Date],0))</f>
        <v>Week 1 (June 14-18)</v>
      </c>
    </row>
    <row r="66" spans="1:13" ht="15" customHeight="1" x14ac:dyDescent="0.35">
      <c r="A66" s="5" t="s">
        <v>683</v>
      </c>
      <c r="B66" s="5" t="str">
        <f>VLOOKUP(Table1[[#This Row],[Camp Title]],CategoryTbl[#All],2,FALSE)</f>
        <v>Adventure &amp; Excursion</v>
      </c>
      <c r="C66" s="24" t="s">
        <v>2287</v>
      </c>
      <c r="D66" s="6" t="str">
        <f>INDEX(LocTable[Town/City],MATCH(E66,LocTable[Location],0))</f>
        <v>Herndon</v>
      </c>
      <c r="E66" s="5" t="s">
        <v>69</v>
      </c>
      <c r="F66" s="23">
        <v>540</v>
      </c>
      <c r="G66" s="7">
        <v>44417</v>
      </c>
      <c r="H66" s="7">
        <v>44421</v>
      </c>
      <c r="I66" s="14">
        <v>0.33333333333333331</v>
      </c>
      <c r="J66" s="14">
        <v>0.70833333333333337</v>
      </c>
      <c r="K66" s="18" t="s">
        <v>495</v>
      </c>
      <c r="L66" s="18" t="s">
        <v>2222</v>
      </c>
      <c r="M66" s="12" t="str">
        <f>INDEX(DateTable[Lookup],MATCH(G66,DateTable[Start Date],0))</f>
        <v>Week 9 (August 9-13)</v>
      </c>
    </row>
    <row r="67" spans="1:13" ht="15" customHeight="1" x14ac:dyDescent="0.35">
      <c r="A67" s="5" t="s">
        <v>683</v>
      </c>
      <c r="B67" s="5" t="str">
        <f>VLOOKUP(Table1[[#This Row],[Camp Title]],CategoryTbl[#All],2,FALSE)</f>
        <v>Adventure &amp; Excursion</v>
      </c>
      <c r="C67" s="24" t="s">
        <v>2288</v>
      </c>
      <c r="D67" s="6" t="str">
        <f>INDEX(LocTable[Town/City],MATCH(E67,LocTable[Location],0))</f>
        <v>Springfield</v>
      </c>
      <c r="E67" s="5" t="s">
        <v>38</v>
      </c>
      <c r="F67" s="23">
        <v>540</v>
      </c>
      <c r="G67" s="7">
        <v>44396</v>
      </c>
      <c r="H67" s="7">
        <v>44400</v>
      </c>
      <c r="I67" s="14">
        <v>0.33333333333333331</v>
      </c>
      <c r="J67" s="14">
        <v>0.70833333333333337</v>
      </c>
      <c r="K67" s="18" t="s">
        <v>495</v>
      </c>
      <c r="L67" s="18" t="s">
        <v>2222</v>
      </c>
      <c r="M67" s="12" t="str">
        <f>INDEX(DateTable[Lookup],MATCH(G67,DateTable[Start Date],0))</f>
        <v>Week 6 (July 19-23)</v>
      </c>
    </row>
    <row r="68" spans="1:13" ht="15" customHeight="1" x14ac:dyDescent="0.35">
      <c r="A68" s="5" t="s">
        <v>683</v>
      </c>
      <c r="B68" s="5" t="str">
        <f>VLOOKUP(Table1[[#This Row],[Camp Title]],CategoryTbl[#All],2,FALSE)</f>
        <v>Adventure &amp; Excursion</v>
      </c>
      <c r="C68" s="24" t="s">
        <v>2289</v>
      </c>
      <c r="D68" s="6" t="str">
        <f>INDEX(LocTable[Town/City],MATCH(E68,LocTable[Location],0))</f>
        <v>Falls Church</v>
      </c>
      <c r="E68" s="5" t="s">
        <v>35</v>
      </c>
      <c r="F68" s="23">
        <v>435</v>
      </c>
      <c r="G68" s="7">
        <v>44383</v>
      </c>
      <c r="H68" s="7">
        <v>44386</v>
      </c>
      <c r="I68" s="14">
        <v>0.33333333333333331</v>
      </c>
      <c r="J68" s="14">
        <v>0.70833333333333337</v>
      </c>
      <c r="K68" s="18" t="s">
        <v>495</v>
      </c>
      <c r="L68" s="18" t="s">
        <v>2222</v>
      </c>
      <c r="M68" s="12" t="str">
        <f>INDEX(DateTable[Lookup],MATCH(G68,DateTable[Start Date],0))</f>
        <v>Week 4 (July 5-9)</v>
      </c>
    </row>
    <row r="69" spans="1:13" ht="15" customHeight="1" x14ac:dyDescent="0.35">
      <c r="A69" s="5" t="s">
        <v>683</v>
      </c>
      <c r="B69" s="5" t="str">
        <f>VLOOKUP(Table1[[#This Row],[Camp Title]],CategoryTbl[#All],2,FALSE)</f>
        <v>Adventure &amp; Excursion</v>
      </c>
      <c r="C69" s="24" t="s">
        <v>2290</v>
      </c>
      <c r="D69" s="6" t="str">
        <f>INDEX(LocTable[Town/City],MATCH(E69,LocTable[Location],0))</f>
        <v>Oakton</v>
      </c>
      <c r="E69" s="5" t="s">
        <v>68</v>
      </c>
      <c r="F69" s="23">
        <v>540</v>
      </c>
      <c r="G69" s="7">
        <v>44410</v>
      </c>
      <c r="H69" s="7">
        <v>44414</v>
      </c>
      <c r="I69" s="14">
        <v>0.33333333333333331</v>
      </c>
      <c r="J69" s="14">
        <v>0.70833333333333337</v>
      </c>
      <c r="K69" s="18" t="s">
        <v>495</v>
      </c>
      <c r="L69" s="18" t="s">
        <v>2222</v>
      </c>
      <c r="M69" s="12" t="str">
        <f>INDEX(DateTable[Lookup],MATCH(G69,DateTable[Start Date],0))</f>
        <v>Week 8 (August 2-6)</v>
      </c>
    </row>
    <row r="70" spans="1:13" ht="15" customHeight="1" x14ac:dyDescent="0.35">
      <c r="A70" s="5" t="s">
        <v>683</v>
      </c>
      <c r="B70" s="5" t="str">
        <f>VLOOKUP(Table1[[#This Row],[Camp Title]],CategoryTbl[#All],2,FALSE)</f>
        <v>Adventure &amp; Excursion</v>
      </c>
      <c r="C70" s="24" t="s">
        <v>2291</v>
      </c>
      <c r="D70" s="6" t="str">
        <f>INDEX(LocTable[Town/City],MATCH(E70,LocTable[Location],0))</f>
        <v>McLean</v>
      </c>
      <c r="E70" s="5" t="s">
        <v>27</v>
      </c>
      <c r="F70" s="23">
        <v>540</v>
      </c>
      <c r="G70" s="7">
        <v>44403</v>
      </c>
      <c r="H70" s="7">
        <v>44407</v>
      </c>
      <c r="I70" s="14">
        <v>0.33333333333333331</v>
      </c>
      <c r="J70" s="14">
        <v>0.70833333333333337</v>
      </c>
      <c r="K70" s="18" t="s">
        <v>495</v>
      </c>
      <c r="L70" s="18" t="s">
        <v>2222</v>
      </c>
      <c r="M70" s="12" t="str">
        <f>INDEX(DateTable[Lookup],MATCH(G70,DateTable[Start Date],0))</f>
        <v>Week 7 (July 26-30)</v>
      </c>
    </row>
    <row r="71" spans="1:13" ht="15" customHeight="1" x14ac:dyDescent="0.35">
      <c r="A71" s="5" t="s">
        <v>683</v>
      </c>
      <c r="B71" s="5" t="str">
        <f>VLOOKUP(Table1[[#This Row],[Camp Title]],CategoryTbl[#All],2,FALSE)</f>
        <v>Adventure &amp; Excursion</v>
      </c>
      <c r="C71" s="24" t="s">
        <v>2292</v>
      </c>
      <c r="D71" s="6" t="str">
        <f>INDEX(LocTable[Town/City],MATCH(E71,LocTable[Location],0))</f>
        <v>Springfield</v>
      </c>
      <c r="E71" s="5" t="s">
        <v>38</v>
      </c>
      <c r="F71" s="23">
        <v>540</v>
      </c>
      <c r="G71" s="7">
        <v>44424</v>
      </c>
      <c r="H71" s="7">
        <v>44428</v>
      </c>
      <c r="I71" s="14">
        <v>0.33333333333333331</v>
      </c>
      <c r="J71" s="14">
        <v>0.70833333333333337</v>
      </c>
      <c r="K71" s="18" t="s">
        <v>495</v>
      </c>
      <c r="L71" s="18" t="s">
        <v>2222</v>
      </c>
      <c r="M71" s="12" t="str">
        <f>INDEX(DateTable[Lookup],MATCH(G71,DateTable[Start Date],0))</f>
        <v>Week 10 (August 16-20)</v>
      </c>
    </row>
    <row r="72" spans="1:13" ht="15" customHeight="1" x14ac:dyDescent="0.35">
      <c r="A72" s="5" t="s">
        <v>683</v>
      </c>
      <c r="B72" s="5" t="str">
        <f>VLOOKUP(Table1[[#This Row],[Camp Title]],CategoryTbl[#All],2,FALSE)</f>
        <v>Adventure &amp; Excursion</v>
      </c>
      <c r="C72" s="24" t="s">
        <v>2293</v>
      </c>
      <c r="D72" s="6" t="str">
        <f>INDEX(LocTable[Town/City],MATCH(E72,LocTable[Location],0))</f>
        <v>Chantilly</v>
      </c>
      <c r="E72" s="5" t="s">
        <v>65</v>
      </c>
      <c r="F72" s="23">
        <v>540</v>
      </c>
      <c r="G72" s="7">
        <v>44396</v>
      </c>
      <c r="H72" s="7">
        <v>44400</v>
      </c>
      <c r="I72" s="14">
        <v>0.33333333333333331</v>
      </c>
      <c r="J72" s="14">
        <v>0.70833333333333337</v>
      </c>
      <c r="K72" s="18" t="s">
        <v>495</v>
      </c>
      <c r="L72" s="18" t="s">
        <v>2222</v>
      </c>
      <c r="M72" s="12" t="str">
        <f>INDEX(DateTable[Lookup],MATCH(G72,DateTable[Start Date],0))</f>
        <v>Week 6 (July 19-23)</v>
      </c>
    </row>
    <row r="73" spans="1:13" ht="15" customHeight="1" x14ac:dyDescent="0.35">
      <c r="A73" s="5" t="s">
        <v>683</v>
      </c>
      <c r="B73" s="5" t="str">
        <f>VLOOKUP(Table1[[#This Row],[Camp Title]],CategoryTbl[#All],2,FALSE)</f>
        <v>Adventure &amp; Excursion</v>
      </c>
      <c r="C73" s="24" t="s">
        <v>2294</v>
      </c>
      <c r="D73" s="6" t="str">
        <f>INDEX(LocTable[Town/City],MATCH(E73,LocTable[Location],0))</f>
        <v>Oakton</v>
      </c>
      <c r="E73" s="5" t="s">
        <v>68</v>
      </c>
      <c r="F73" s="23">
        <v>540</v>
      </c>
      <c r="G73" s="7">
        <v>44389</v>
      </c>
      <c r="H73" s="7">
        <v>44393</v>
      </c>
      <c r="I73" s="14">
        <v>0.33333333333333331</v>
      </c>
      <c r="J73" s="14">
        <v>0.70833333333333337</v>
      </c>
      <c r="K73" s="18" t="s">
        <v>495</v>
      </c>
      <c r="L73" s="18" t="s">
        <v>2222</v>
      </c>
      <c r="M73" s="12" t="str">
        <f>INDEX(DateTable[Lookup],MATCH(G73,DateTable[Start Date],0))</f>
        <v>Week 5 (July 12-16)</v>
      </c>
    </row>
    <row r="74" spans="1:13" ht="15" customHeight="1" x14ac:dyDescent="0.35">
      <c r="A74" s="5" t="s">
        <v>683</v>
      </c>
      <c r="B74" s="5" t="str">
        <f>VLOOKUP(Table1[[#This Row],[Camp Title]],CategoryTbl[#All],2,FALSE)</f>
        <v>Adventure &amp; Excursion</v>
      </c>
      <c r="C74" s="24" t="s">
        <v>2295</v>
      </c>
      <c r="D74" s="6" t="str">
        <f>INDEX(LocTable[Town/City],MATCH(E74,LocTable[Location],0))</f>
        <v>Chantilly</v>
      </c>
      <c r="E74" s="5" t="s">
        <v>65</v>
      </c>
      <c r="F74" s="23">
        <v>435</v>
      </c>
      <c r="G74" s="7">
        <v>44383</v>
      </c>
      <c r="H74" s="7">
        <v>44386</v>
      </c>
      <c r="I74" s="14">
        <v>0.33333333333333331</v>
      </c>
      <c r="J74" s="14">
        <v>0.70833333333333337</v>
      </c>
      <c r="K74" s="18" t="s">
        <v>495</v>
      </c>
      <c r="L74" s="18" t="s">
        <v>2222</v>
      </c>
      <c r="M74" s="12" t="str">
        <f>INDEX(DateTable[Lookup],MATCH(G74,DateTable[Start Date],0))</f>
        <v>Week 4 (July 5-9)</v>
      </c>
    </row>
    <row r="75" spans="1:13" ht="15" customHeight="1" x14ac:dyDescent="0.35">
      <c r="A75" s="5" t="s">
        <v>683</v>
      </c>
      <c r="B75" s="5" t="str">
        <f>VLOOKUP(Table1[[#This Row],[Camp Title]],CategoryTbl[#All],2,FALSE)</f>
        <v>Adventure &amp; Excursion</v>
      </c>
      <c r="C75" s="24" t="s">
        <v>2296</v>
      </c>
      <c r="D75" s="6" t="str">
        <f>INDEX(LocTable[Town/City],MATCH(E75,LocTable[Location],0))</f>
        <v>Herndon</v>
      </c>
      <c r="E75" s="5" t="s">
        <v>69</v>
      </c>
      <c r="F75" s="23">
        <v>540</v>
      </c>
      <c r="G75" s="7">
        <v>44368</v>
      </c>
      <c r="H75" s="7">
        <v>44372</v>
      </c>
      <c r="I75" s="14">
        <v>0.33333333333333331</v>
      </c>
      <c r="J75" s="14">
        <v>0.70833333333333337</v>
      </c>
      <c r="K75" s="18" t="s">
        <v>495</v>
      </c>
      <c r="L75" s="18" t="s">
        <v>2222</v>
      </c>
      <c r="M75" s="12" t="str">
        <f>INDEX(DateTable[Lookup],MATCH(G75,DateTable[Start Date],0))</f>
        <v>Week 2 (June 21-25)</v>
      </c>
    </row>
    <row r="76" spans="1:13" ht="15" customHeight="1" x14ac:dyDescent="0.35">
      <c r="A76" s="5" t="s">
        <v>697</v>
      </c>
      <c r="B76" s="5" t="str">
        <f>VLOOKUP(Table1[[#This Row],[Camp Title]],CategoryTbl[#All],2,FALSE)</f>
        <v>Science</v>
      </c>
      <c r="C76" s="24" t="s">
        <v>2297</v>
      </c>
      <c r="D76" s="6" t="str">
        <f>INDEX(LocTable[Town/City],MATCH(E76,LocTable[Location],0))</f>
        <v>Springfield</v>
      </c>
      <c r="E76" s="5" t="s">
        <v>170</v>
      </c>
      <c r="F76" s="23">
        <v>315</v>
      </c>
      <c r="G76" s="7">
        <v>44389</v>
      </c>
      <c r="H76" s="7">
        <v>44393</v>
      </c>
      <c r="I76" s="14">
        <v>0.375</v>
      </c>
      <c r="J76" s="14">
        <v>0.66666666666666663</v>
      </c>
      <c r="K76" s="18" t="s">
        <v>2221</v>
      </c>
      <c r="L76" s="18" t="s">
        <v>495</v>
      </c>
      <c r="M76" s="12" t="str">
        <f>INDEX(DateTable[Lookup],MATCH(G76,DateTable[Start Date],0))</f>
        <v>Week 5 (July 12-16)</v>
      </c>
    </row>
    <row r="77" spans="1:13" ht="15" customHeight="1" x14ac:dyDescent="0.35">
      <c r="A77" s="5" t="s">
        <v>697</v>
      </c>
      <c r="B77" s="5" t="str">
        <f>VLOOKUP(Table1[[#This Row],[Camp Title]],CategoryTbl[#All],2,FALSE)</f>
        <v>Science</v>
      </c>
      <c r="C77" s="24" t="s">
        <v>2298</v>
      </c>
      <c r="D77" s="6" t="str">
        <f>INDEX(LocTable[Town/City],MATCH(E77,LocTable[Location],0))</f>
        <v>Springfield</v>
      </c>
      <c r="E77" s="5" t="s">
        <v>170</v>
      </c>
      <c r="F77" s="23">
        <v>315</v>
      </c>
      <c r="G77" s="7">
        <v>44417</v>
      </c>
      <c r="H77" s="7">
        <v>44421</v>
      </c>
      <c r="I77" s="14">
        <v>0.375</v>
      </c>
      <c r="J77" s="14">
        <v>0.66666666666666663</v>
      </c>
      <c r="K77" s="18" t="s">
        <v>2221</v>
      </c>
      <c r="L77" s="18" t="s">
        <v>495</v>
      </c>
      <c r="M77" s="12" t="str">
        <f>INDEX(DateTable[Lookup],MATCH(G77,DateTable[Start Date],0))</f>
        <v>Week 9 (August 9-13)</v>
      </c>
    </row>
    <row r="78" spans="1:13" ht="15" customHeight="1" x14ac:dyDescent="0.35">
      <c r="A78" s="5" t="s">
        <v>72</v>
      </c>
      <c r="B78" s="5" t="str">
        <f>VLOOKUP(Table1[[#This Row],[Camp Title]],CategoryTbl[#All],2,FALSE)</f>
        <v>Performing Arts</v>
      </c>
      <c r="C78" s="24" t="s">
        <v>2299</v>
      </c>
      <c r="D78" s="6" t="str">
        <f>INDEX(LocTable[Town/City],MATCH(E78,LocTable[Location],0))</f>
        <v>Oakton</v>
      </c>
      <c r="E78" s="5" t="s">
        <v>68</v>
      </c>
      <c r="F78" s="23">
        <v>305</v>
      </c>
      <c r="G78" s="7">
        <v>44417</v>
      </c>
      <c r="H78" s="7">
        <v>44421</v>
      </c>
      <c r="I78" s="14">
        <v>0.375</v>
      </c>
      <c r="J78" s="14">
        <v>0.66666666666666663</v>
      </c>
      <c r="K78" s="18" t="s">
        <v>494</v>
      </c>
      <c r="L78" s="18" t="s">
        <v>2225</v>
      </c>
      <c r="M78" s="12" t="str">
        <f>INDEX(DateTable[Lookup],MATCH(G78,DateTable[Start Date],0))</f>
        <v>Week 9 (August 9-13)</v>
      </c>
    </row>
    <row r="79" spans="1:13" ht="15" customHeight="1" x14ac:dyDescent="0.35">
      <c r="A79" s="5" t="s">
        <v>72</v>
      </c>
      <c r="B79" s="5" t="str">
        <f>VLOOKUP(Table1[[#This Row],[Camp Title]],CategoryTbl[#All],2,FALSE)</f>
        <v>Performing Arts</v>
      </c>
      <c r="C79" s="24" t="s">
        <v>2300</v>
      </c>
      <c r="D79" s="6" t="str">
        <f>INDEX(LocTable[Town/City],MATCH(E79,LocTable[Location],0))</f>
        <v>Alexandria</v>
      </c>
      <c r="E79" s="5" t="s">
        <v>74</v>
      </c>
      <c r="F79" s="23">
        <v>305</v>
      </c>
      <c r="G79" s="7">
        <v>44410</v>
      </c>
      <c r="H79" s="7">
        <v>44414</v>
      </c>
      <c r="I79" s="14">
        <v>0.375</v>
      </c>
      <c r="J79" s="14">
        <v>0.66666666666666663</v>
      </c>
      <c r="K79" s="18" t="s">
        <v>494</v>
      </c>
      <c r="L79" s="18" t="s">
        <v>2225</v>
      </c>
      <c r="M79" s="12" t="str">
        <f>INDEX(DateTable[Lookup],MATCH(G79,DateTable[Start Date],0))</f>
        <v>Week 8 (August 2-6)</v>
      </c>
    </row>
    <row r="80" spans="1:13" ht="15" customHeight="1" x14ac:dyDescent="0.35">
      <c r="A80" s="5" t="s">
        <v>72</v>
      </c>
      <c r="B80" s="5" t="str">
        <f>VLOOKUP(Table1[[#This Row],[Camp Title]],CategoryTbl[#All],2,FALSE)</f>
        <v>Performing Arts</v>
      </c>
      <c r="C80" s="24" t="s">
        <v>2301</v>
      </c>
      <c r="D80" s="6" t="str">
        <f>INDEX(LocTable[Town/City],MATCH(E80,LocTable[Location],0))</f>
        <v>Annandale</v>
      </c>
      <c r="E80" s="5" t="s">
        <v>19</v>
      </c>
      <c r="F80" s="23">
        <v>305</v>
      </c>
      <c r="G80" s="7">
        <v>44389</v>
      </c>
      <c r="H80" s="7">
        <v>44393</v>
      </c>
      <c r="I80" s="14">
        <v>0.375</v>
      </c>
      <c r="J80" s="14">
        <v>0.66666666666666663</v>
      </c>
      <c r="K80" s="18" t="s">
        <v>494</v>
      </c>
      <c r="L80" s="18" t="s">
        <v>2225</v>
      </c>
      <c r="M80" s="12" t="str">
        <f>INDEX(DateTable[Lookup],MATCH(G80,DateTable[Start Date],0))</f>
        <v>Week 5 (July 12-16)</v>
      </c>
    </row>
    <row r="81" spans="1:13" ht="15" customHeight="1" x14ac:dyDescent="0.35">
      <c r="A81" s="5" t="s">
        <v>707</v>
      </c>
      <c r="B81" s="5" t="str">
        <f>VLOOKUP(Table1[[#This Row],[Camp Title]],CategoryTbl[#All],2,FALSE)</f>
        <v xml:space="preserve">Equestrian and Farm-Related </v>
      </c>
      <c r="C81" s="24" t="s">
        <v>2302</v>
      </c>
      <c r="D81" s="6" t="str">
        <f>INDEX(LocTable[Town/City],MATCH(E81,LocTable[Location],0))</f>
        <v>Herndon</v>
      </c>
      <c r="E81" s="5" t="s">
        <v>69</v>
      </c>
      <c r="F81" s="23">
        <v>265</v>
      </c>
      <c r="G81" s="7">
        <v>44396</v>
      </c>
      <c r="H81" s="7">
        <v>44400</v>
      </c>
      <c r="I81" s="14">
        <v>0.35416666666666669</v>
      </c>
      <c r="J81" s="14">
        <v>0.64583333333333337</v>
      </c>
      <c r="K81" s="18" t="s">
        <v>494</v>
      </c>
      <c r="L81" s="18" t="s">
        <v>2224</v>
      </c>
      <c r="M81" s="12" t="str">
        <f>INDEX(DateTable[Lookup],MATCH(G81,DateTable[Start Date],0))</f>
        <v>Week 6 (July 19-23)</v>
      </c>
    </row>
    <row r="82" spans="1:13" ht="15" customHeight="1" x14ac:dyDescent="0.35">
      <c r="A82" s="5" t="s">
        <v>707</v>
      </c>
      <c r="B82" s="5" t="str">
        <f>VLOOKUP(Table1[[#This Row],[Camp Title]],CategoryTbl[#All],2,FALSE)</f>
        <v xml:space="preserve">Equestrian and Farm-Related </v>
      </c>
      <c r="C82" s="24" t="s">
        <v>2303</v>
      </c>
      <c r="D82" s="6" t="str">
        <f>INDEX(LocTable[Town/City],MATCH(E82,LocTable[Location],0))</f>
        <v>Herndon</v>
      </c>
      <c r="E82" s="5" t="s">
        <v>69</v>
      </c>
      <c r="F82" s="23">
        <v>265</v>
      </c>
      <c r="G82" s="7">
        <v>44375</v>
      </c>
      <c r="H82" s="7">
        <v>44379</v>
      </c>
      <c r="I82" s="14">
        <v>0.35416666666666669</v>
      </c>
      <c r="J82" s="14">
        <v>0.64583333333333337</v>
      </c>
      <c r="K82" s="18" t="s">
        <v>494</v>
      </c>
      <c r="L82" s="18" t="s">
        <v>2224</v>
      </c>
      <c r="M82" s="12" t="str">
        <f>INDEX(DateTable[Lookup],MATCH(G82,DateTable[Start Date],0))</f>
        <v>Week 3 (June 28-July 2)</v>
      </c>
    </row>
    <row r="83" spans="1:13" ht="15" customHeight="1" x14ac:dyDescent="0.35">
      <c r="A83" s="5" t="s">
        <v>707</v>
      </c>
      <c r="B83" s="5" t="str">
        <f>VLOOKUP(Table1[[#This Row],[Camp Title]],CategoryTbl[#All],2,FALSE)</f>
        <v xml:space="preserve">Equestrian and Farm-Related </v>
      </c>
      <c r="C83" s="24" t="s">
        <v>2304</v>
      </c>
      <c r="D83" s="6" t="str">
        <f>INDEX(LocTable[Town/City],MATCH(E83,LocTable[Location],0))</f>
        <v>Herndon</v>
      </c>
      <c r="E83" s="5" t="s">
        <v>69</v>
      </c>
      <c r="F83" s="23">
        <v>265</v>
      </c>
      <c r="G83" s="7">
        <v>44368</v>
      </c>
      <c r="H83" s="7">
        <v>44372</v>
      </c>
      <c r="I83" s="14">
        <v>0.35416666666666669</v>
      </c>
      <c r="J83" s="14">
        <v>0.64583333333333337</v>
      </c>
      <c r="K83" s="18" t="s">
        <v>494</v>
      </c>
      <c r="L83" s="18" t="s">
        <v>2224</v>
      </c>
      <c r="M83" s="12" t="str">
        <f>INDEX(DateTable[Lookup],MATCH(G83,DateTable[Start Date],0))</f>
        <v>Week 2 (June 21-25)</v>
      </c>
    </row>
    <row r="84" spans="1:13" ht="15" customHeight="1" x14ac:dyDescent="0.35">
      <c r="A84" s="5" t="s">
        <v>707</v>
      </c>
      <c r="B84" s="5" t="str">
        <f>VLOOKUP(Table1[[#This Row],[Camp Title]],CategoryTbl[#All],2,FALSE)</f>
        <v xml:space="preserve">Equestrian and Farm-Related </v>
      </c>
      <c r="C84" s="24" t="s">
        <v>2305</v>
      </c>
      <c r="D84" s="6" t="str">
        <f>INDEX(LocTable[Town/City],MATCH(E84,LocTable[Location],0))</f>
        <v>Herndon</v>
      </c>
      <c r="E84" s="5" t="s">
        <v>69</v>
      </c>
      <c r="F84" s="23">
        <v>265</v>
      </c>
      <c r="G84" s="7">
        <v>44403</v>
      </c>
      <c r="H84" s="7">
        <v>44407</v>
      </c>
      <c r="I84" s="14">
        <v>0.35416666666666669</v>
      </c>
      <c r="J84" s="14">
        <v>0.64583333333333337</v>
      </c>
      <c r="K84" s="18" t="s">
        <v>494</v>
      </c>
      <c r="L84" s="18" t="s">
        <v>2224</v>
      </c>
      <c r="M84" s="12" t="str">
        <f>INDEX(DateTable[Lookup],MATCH(G84,DateTable[Start Date],0))</f>
        <v>Week 7 (July 26-30)</v>
      </c>
    </row>
    <row r="85" spans="1:13" ht="15" customHeight="1" x14ac:dyDescent="0.35">
      <c r="A85" s="5" t="s">
        <v>707</v>
      </c>
      <c r="B85" s="5" t="str">
        <f>VLOOKUP(Table1[[#This Row],[Camp Title]],CategoryTbl[#All],2,FALSE)</f>
        <v xml:space="preserve">Equestrian and Farm-Related </v>
      </c>
      <c r="C85" s="24" t="s">
        <v>2306</v>
      </c>
      <c r="D85" s="6" t="str">
        <f>INDEX(LocTable[Town/City],MATCH(E85,LocTable[Location],0))</f>
        <v>Herndon</v>
      </c>
      <c r="E85" s="5" t="s">
        <v>69</v>
      </c>
      <c r="F85" s="23">
        <v>215</v>
      </c>
      <c r="G85" s="7">
        <v>44383</v>
      </c>
      <c r="H85" s="7">
        <v>44386</v>
      </c>
      <c r="I85" s="14">
        <v>0.35416666666666669</v>
      </c>
      <c r="J85" s="14">
        <v>0.64583333333333337</v>
      </c>
      <c r="K85" s="18" t="s">
        <v>494</v>
      </c>
      <c r="L85" s="18" t="s">
        <v>2224</v>
      </c>
      <c r="M85" s="12" t="str">
        <f>INDEX(DateTable[Lookup],MATCH(G85,DateTable[Start Date],0))</f>
        <v>Week 4 (July 5-9)</v>
      </c>
    </row>
    <row r="86" spans="1:13" ht="15" customHeight="1" x14ac:dyDescent="0.35">
      <c r="A86" s="5" t="s">
        <v>707</v>
      </c>
      <c r="B86" s="5" t="str">
        <f>VLOOKUP(Table1[[#This Row],[Camp Title]],CategoryTbl[#All],2,FALSE)</f>
        <v xml:space="preserve">Equestrian and Farm-Related </v>
      </c>
      <c r="C86" s="24" t="s">
        <v>2307</v>
      </c>
      <c r="D86" s="6" t="str">
        <f>INDEX(LocTable[Town/City],MATCH(E86,LocTable[Location],0))</f>
        <v>Herndon</v>
      </c>
      <c r="E86" s="5" t="s">
        <v>69</v>
      </c>
      <c r="F86" s="23">
        <v>265</v>
      </c>
      <c r="G86" s="7">
        <v>44361</v>
      </c>
      <c r="H86" s="7">
        <v>44365</v>
      </c>
      <c r="I86" s="14">
        <v>0.35416666666666669</v>
      </c>
      <c r="J86" s="14">
        <v>0.64583333333333337</v>
      </c>
      <c r="K86" s="18" t="s">
        <v>494</v>
      </c>
      <c r="L86" s="18" t="s">
        <v>2224</v>
      </c>
      <c r="M86" s="12" t="str">
        <f>INDEX(DateTable[Lookup],MATCH(G86,DateTable[Start Date],0))</f>
        <v>Week 1 (June 14-18)</v>
      </c>
    </row>
    <row r="87" spans="1:13" ht="15" customHeight="1" x14ac:dyDescent="0.35">
      <c r="A87" s="5" t="s">
        <v>707</v>
      </c>
      <c r="B87" s="5" t="str">
        <f>VLOOKUP(Table1[[#This Row],[Camp Title]],CategoryTbl[#All],2,FALSE)</f>
        <v xml:space="preserve">Equestrian and Farm-Related </v>
      </c>
      <c r="C87" s="24" t="s">
        <v>2308</v>
      </c>
      <c r="D87" s="6" t="str">
        <f>INDEX(LocTable[Town/City],MATCH(E87,LocTable[Location],0))</f>
        <v>Herndon</v>
      </c>
      <c r="E87" s="5" t="s">
        <v>69</v>
      </c>
      <c r="F87" s="23">
        <v>265</v>
      </c>
      <c r="G87" s="7">
        <v>44417</v>
      </c>
      <c r="H87" s="7">
        <v>44421</v>
      </c>
      <c r="I87" s="14">
        <v>0.35416666666666669</v>
      </c>
      <c r="J87" s="14">
        <v>0.64583333333333337</v>
      </c>
      <c r="K87" s="18" t="s">
        <v>494</v>
      </c>
      <c r="L87" s="18" t="s">
        <v>2224</v>
      </c>
      <c r="M87" s="12" t="str">
        <f>INDEX(DateTable[Lookup],MATCH(G87,DateTable[Start Date],0))</f>
        <v>Week 9 (August 9-13)</v>
      </c>
    </row>
    <row r="88" spans="1:13" ht="15" customHeight="1" x14ac:dyDescent="0.35">
      <c r="A88" s="5" t="s">
        <v>707</v>
      </c>
      <c r="B88" s="5" t="str">
        <f>VLOOKUP(Table1[[#This Row],[Camp Title]],CategoryTbl[#All],2,FALSE)</f>
        <v xml:space="preserve">Equestrian and Farm-Related </v>
      </c>
      <c r="C88" s="24" t="s">
        <v>2309</v>
      </c>
      <c r="D88" s="6" t="str">
        <f>INDEX(LocTable[Town/City],MATCH(E88,LocTable[Location],0))</f>
        <v>Herndon</v>
      </c>
      <c r="E88" s="5" t="s">
        <v>69</v>
      </c>
      <c r="F88" s="23">
        <v>265</v>
      </c>
      <c r="G88" s="7">
        <v>44410</v>
      </c>
      <c r="H88" s="7">
        <v>44414</v>
      </c>
      <c r="I88" s="14">
        <v>0.35416666666666669</v>
      </c>
      <c r="J88" s="14">
        <v>0.64583333333333337</v>
      </c>
      <c r="K88" s="18" t="s">
        <v>494</v>
      </c>
      <c r="L88" s="18" t="s">
        <v>2224</v>
      </c>
      <c r="M88" s="12" t="str">
        <f>INDEX(DateTable[Lookup],MATCH(G88,DateTable[Start Date],0))</f>
        <v>Week 8 (August 2-6)</v>
      </c>
    </row>
    <row r="89" spans="1:13" ht="15" customHeight="1" x14ac:dyDescent="0.35">
      <c r="A89" s="5" t="s">
        <v>707</v>
      </c>
      <c r="B89" s="5" t="str">
        <f>VLOOKUP(Table1[[#This Row],[Camp Title]],CategoryTbl[#All],2,FALSE)</f>
        <v xml:space="preserve">Equestrian and Farm-Related </v>
      </c>
      <c r="C89" s="24" t="s">
        <v>2310</v>
      </c>
      <c r="D89" s="6" t="str">
        <f>INDEX(LocTable[Town/City],MATCH(E89,LocTable[Location],0))</f>
        <v>Herndon</v>
      </c>
      <c r="E89" s="5" t="s">
        <v>69</v>
      </c>
      <c r="F89" s="23">
        <v>265</v>
      </c>
      <c r="G89" s="7">
        <v>44389</v>
      </c>
      <c r="H89" s="7">
        <v>44393</v>
      </c>
      <c r="I89" s="14">
        <v>0.35416666666666669</v>
      </c>
      <c r="J89" s="14">
        <v>0.64583333333333337</v>
      </c>
      <c r="K89" s="18" t="s">
        <v>494</v>
      </c>
      <c r="L89" s="18" t="s">
        <v>2224</v>
      </c>
      <c r="M89" s="12" t="str">
        <f>INDEX(DateTable[Lookup],MATCH(G89,DateTable[Start Date],0))</f>
        <v>Week 5 (July 12-16)</v>
      </c>
    </row>
    <row r="90" spans="1:13" ht="15" customHeight="1" x14ac:dyDescent="0.35">
      <c r="A90" s="5" t="s">
        <v>707</v>
      </c>
      <c r="B90" s="5" t="str">
        <f>VLOOKUP(Table1[[#This Row],[Camp Title]],CategoryTbl[#All],2,FALSE)</f>
        <v xml:space="preserve">Equestrian and Farm-Related </v>
      </c>
      <c r="C90" s="24" t="s">
        <v>2311</v>
      </c>
      <c r="D90" s="6" t="str">
        <f>INDEX(LocTable[Town/City],MATCH(E90,LocTable[Location],0))</f>
        <v>Herndon</v>
      </c>
      <c r="E90" s="5" t="s">
        <v>69</v>
      </c>
      <c r="F90" s="23">
        <v>265</v>
      </c>
      <c r="G90" s="7">
        <v>44424</v>
      </c>
      <c r="H90" s="7">
        <v>44428</v>
      </c>
      <c r="I90" s="14">
        <v>0.35416666666666669</v>
      </c>
      <c r="J90" s="14">
        <v>0.64583333333333337</v>
      </c>
      <c r="K90" s="18" t="s">
        <v>494</v>
      </c>
      <c r="L90" s="18" t="s">
        <v>2224</v>
      </c>
      <c r="M90" s="12" t="str">
        <f>INDEX(DateTable[Lookup],MATCH(G90,DateTable[Start Date],0))</f>
        <v>Week 10 (August 16-20)</v>
      </c>
    </row>
    <row r="91" spans="1:13" ht="15" customHeight="1" x14ac:dyDescent="0.35">
      <c r="A91" s="5" t="s">
        <v>731</v>
      </c>
      <c r="B91" s="5" t="str">
        <f>VLOOKUP(Table1[[#This Row],[Camp Title]],CategoryTbl[#All],2,FALSE)</f>
        <v>Sports</v>
      </c>
      <c r="C91" s="24" t="s">
        <v>2312</v>
      </c>
      <c r="D91" s="6" t="str">
        <f>INDEX(LocTable[Town/City],MATCH(E91,LocTable[Location],0))</f>
        <v>Annandale</v>
      </c>
      <c r="E91" s="5" t="s">
        <v>19</v>
      </c>
      <c r="F91" s="23">
        <v>140</v>
      </c>
      <c r="G91" s="7">
        <v>44424</v>
      </c>
      <c r="H91" s="7">
        <v>44428</v>
      </c>
      <c r="I91" s="14">
        <v>0.375</v>
      </c>
      <c r="J91" s="14">
        <v>0.5</v>
      </c>
      <c r="K91" s="18" t="s">
        <v>2224</v>
      </c>
      <c r="L91" s="18" t="s">
        <v>2218</v>
      </c>
      <c r="M91" s="12" t="str">
        <f>INDEX(DateTable[Lookup],MATCH(G91,DateTable[Start Date],0))</f>
        <v>Week 10 (August 16-20)</v>
      </c>
    </row>
    <row r="92" spans="1:13" ht="15" customHeight="1" x14ac:dyDescent="0.35">
      <c r="A92" s="5" t="s">
        <v>731</v>
      </c>
      <c r="B92" s="5" t="str">
        <f>VLOOKUP(Table1[[#This Row],[Camp Title]],CategoryTbl[#All],2,FALSE)</f>
        <v>Sports</v>
      </c>
      <c r="C92" s="24" t="s">
        <v>2313</v>
      </c>
      <c r="D92" s="6" t="str">
        <f>INDEX(LocTable[Town/City],MATCH(E92,LocTable[Location],0))</f>
        <v>Fairfax</v>
      </c>
      <c r="E92" s="5" t="s">
        <v>537</v>
      </c>
      <c r="F92" s="23">
        <v>140</v>
      </c>
      <c r="G92" s="7">
        <v>44396</v>
      </c>
      <c r="H92" s="7">
        <v>44400</v>
      </c>
      <c r="I92" s="14">
        <v>0.375</v>
      </c>
      <c r="J92" s="14">
        <v>0.5</v>
      </c>
      <c r="K92" s="18" t="s">
        <v>2224</v>
      </c>
      <c r="L92" s="18" t="s">
        <v>2218</v>
      </c>
      <c r="M92" s="12" t="str">
        <f>INDEX(DateTable[Lookup],MATCH(G92,DateTable[Start Date],0))</f>
        <v>Week 6 (July 19-23)</v>
      </c>
    </row>
    <row r="93" spans="1:13" ht="15" customHeight="1" x14ac:dyDescent="0.35">
      <c r="A93" s="5" t="s">
        <v>731</v>
      </c>
      <c r="B93" s="5" t="str">
        <f>VLOOKUP(Table1[[#This Row],[Camp Title]],CategoryTbl[#All],2,FALSE)</f>
        <v>Sports</v>
      </c>
      <c r="C93" s="24" t="s">
        <v>2314</v>
      </c>
      <c r="D93" s="6" t="str">
        <f>INDEX(LocTable[Town/City],MATCH(E93,LocTable[Location],0))</f>
        <v>Fairfax</v>
      </c>
      <c r="E93" s="5" t="s">
        <v>32</v>
      </c>
      <c r="F93" s="23">
        <v>140</v>
      </c>
      <c r="G93" s="7">
        <v>44403</v>
      </c>
      <c r="H93" s="7">
        <v>44407</v>
      </c>
      <c r="I93" s="14">
        <v>0.375</v>
      </c>
      <c r="J93" s="14">
        <v>0.5</v>
      </c>
      <c r="K93" s="18" t="s">
        <v>2224</v>
      </c>
      <c r="L93" s="18" t="s">
        <v>2218</v>
      </c>
      <c r="M93" s="12" t="str">
        <f>INDEX(DateTable[Lookup],MATCH(G93,DateTable[Start Date],0))</f>
        <v>Week 7 (July 26-30)</v>
      </c>
    </row>
    <row r="94" spans="1:13" ht="15" customHeight="1" x14ac:dyDescent="0.35">
      <c r="A94" s="5" t="s">
        <v>731</v>
      </c>
      <c r="B94" s="5" t="str">
        <f>VLOOKUP(Table1[[#This Row],[Camp Title]],CategoryTbl[#All],2,FALSE)</f>
        <v>Sports</v>
      </c>
      <c r="C94" s="24" t="s">
        <v>2315</v>
      </c>
      <c r="D94" s="6" t="str">
        <f>INDEX(LocTable[Town/City],MATCH(E94,LocTable[Location],0))</f>
        <v>McLean</v>
      </c>
      <c r="E94" s="5" t="s">
        <v>27</v>
      </c>
      <c r="F94" s="23">
        <v>140</v>
      </c>
      <c r="G94" s="7">
        <v>44389</v>
      </c>
      <c r="H94" s="7">
        <v>44393</v>
      </c>
      <c r="I94" s="14">
        <v>0.375</v>
      </c>
      <c r="J94" s="14">
        <v>0.5</v>
      </c>
      <c r="K94" s="18" t="s">
        <v>2224</v>
      </c>
      <c r="L94" s="18" t="s">
        <v>2218</v>
      </c>
      <c r="M94" s="12" t="str">
        <f>INDEX(DateTable[Lookup],MATCH(G94,DateTable[Start Date],0))</f>
        <v>Week 5 (July 12-16)</v>
      </c>
    </row>
    <row r="95" spans="1:13" ht="15" customHeight="1" x14ac:dyDescent="0.35">
      <c r="A95" s="5" t="s">
        <v>731</v>
      </c>
      <c r="B95" s="5" t="str">
        <f>VLOOKUP(Table1[[#This Row],[Camp Title]],CategoryTbl[#All],2,FALSE)</f>
        <v>Sports</v>
      </c>
      <c r="C95" s="24" t="s">
        <v>2316</v>
      </c>
      <c r="D95" s="6" t="str">
        <f>INDEX(LocTable[Town/City],MATCH(E95,LocTable[Location],0))</f>
        <v>Centreville</v>
      </c>
      <c r="E95" s="5" t="s">
        <v>87</v>
      </c>
      <c r="F95" s="23">
        <v>140</v>
      </c>
      <c r="G95" s="7">
        <v>44375</v>
      </c>
      <c r="H95" s="7">
        <v>44379</v>
      </c>
      <c r="I95" s="14">
        <v>0.375</v>
      </c>
      <c r="J95" s="14">
        <v>0.5</v>
      </c>
      <c r="K95" s="18" t="s">
        <v>2224</v>
      </c>
      <c r="L95" s="18" t="s">
        <v>2218</v>
      </c>
      <c r="M95" s="12" t="str">
        <f>INDEX(DateTable[Lookup],MATCH(G95,DateTable[Start Date],0))</f>
        <v>Week 3 (June 28-July 2)</v>
      </c>
    </row>
    <row r="96" spans="1:13" ht="15" customHeight="1" x14ac:dyDescent="0.35">
      <c r="A96" s="5" t="s">
        <v>731</v>
      </c>
      <c r="B96" s="5" t="str">
        <f>VLOOKUP(Table1[[#This Row],[Camp Title]],CategoryTbl[#All],2,FALSE)</f>
        <v>Sports</v>
      </c>
      <c r="C96" s="24" t="s">
        <v>2317</v>
      </c>
      <c r="D96" s="6" t="str">
        <f>INDEX(LocTable[Town/City],MATCH(E96,LocTable[Location],0))</f>
        <v>Alexandria</v>
      </c>
      <c r="E96" s="5" t="s">
        <v>532</v>
      </c>
      <c r="F96" s="23">
        <v>140</v>
      </c>
      <c r="G96" s="7">
        <v>44368</v>
      </c>
      <c r="H96" s="7">
        <v>44372</v>
      </c>
      <c r="I96" s="14">
        <v>0.375</v>
      </c>
      <c r="J96" s="14">
        <v>0.5</v>
      </c>
      <c r="K96" s="18" t="s">
        <v>2224</v>
      </c>
      <c r="L96" s="18" t="s">
        <v>2218</v>
      </c>
      <c r="M96" s="12" t="str">
        <f>INDEX(DateTable[Lookup],MATCH(G96,DateTable[Start Date],0))</f>
        <v>Week 2 (June 21-25)</v>
      </c>
    </row>
    <row r="97" spans="1:13" ht="15" customHeight="1" x14ac:dyDescent="0.35">
      <c r="A97" s="5" t="s">
        <v>746</v>
      </c>
      <c r="B97" s="5" t="str">
        <f>VLOOKUP(Table1[[#This Row],[Camp Title]],CategoryTbl[#All],2,FALSE)</f>
        <v>Sports</v>
      </c>
      <c r="C97" s="24" t="s">
        <v>2318</v>
      </c>
      <c r="D97" s="6" t="str">
        <f>INDEX(LocTable[Town/City],MATCH(E97,LocTable[Location],0))</f>
        <v>Annandale</v>
      </c>
      <c r="E97" s="5" t="s">
        <v>19</v>
      </c>
      <c r="F97" s="23">
        <v>140</v>
      </c>
      <c r="G97" s="7">
        <v>44284</v>
      </c>
      <c r="H97" s="7">
        <v>44288</v>
      </c>
      <c r="I97" s="14">
        <v>0.375</v>
      </c>
      <c r="J97" s="14">
        <v>0.5</v>
      </c>
      <c r="K97" s="18" t="s">
        <v>2224</v>
      </c>
      <c r="L97" s="18" t="s">
        <v>2218</v>
      </c>
      <c r="M97" s="12" t="str">
        <f>INDEX(DateTable[Lookup],MATCH(G97,DateTable[Start Date],0))</f>
        <v>Spring Break</v>
      </c>
    </row>
    <row r="98" spans="1:13" ht="15" customHeight="1" x14ac:dyDescent="0.35">
      <c r="A98" s="5" t="s">
        <v>751</v>
      </c>
      <c r="B98" s="5" t="str">
        <f>VLOOKUP(Table1[[#This Row],[Camp Title]],CategoryTbl[#All],2,FALSE)</f>
        <v xml:space="preserve">Equestrian and Farm-Related </v>
      </c>
      <c r="C98" s="24" t="s">
        <v>2319</v>
      </c>
      <c r="D98" s="6" t="str">
        <f>INDEX(LocTable[Town/City],MATCH(E98,LocTable[Location],0))</f>
        <v>Herndon</v>
      </c>
      <c r="E98" s="5" t="s">
        <v>69</v>
      </c>
      <c r="F98" s="23">
        <v>205</v>
      </c>
      <c r="G98" s="7">
        <v>44396</v>
      </c>
      <c r="H98" s="7">
        <v>44400</v>
      </c>
      <c r="I98" s="14">
        <v>0.375</v>
      </c>
      <c r="J98" s="14">
        <v>0.54166666666666663</v>
      </c>
      <c r="K98" s="18" t="s">
        <v>2226</v>
      </c>
      <c r="L98" s="18" t="s">
        <v>494</v>
      </c>
      <c r="M98" s="12" t="str">
        <f>INDEX(DateTable[Lookup],MATCH(G98,DateTable[Start Date],0))</f>
        <v>Week 6 (July 19-23)</v>
      </c>
    </row>
    <row r="99" spans="1:13" ht="15" customHeight="1" x14ac:dyDescent="0.35">
      <c r="A99" s="5" t="s">
        <v>751</v>
      </c>
      <c r="B99" s="5" t="str">
        <f>VLOOKUP(Table1[[#This Row],[Camp Title]],CategoryTbl[#All],2,FALSE)</f>
        <v xml:space="preserve">Equestrian and Farm-Related </v>
      </c>
      <c r="C99" s="24" t="s">
        <v>2320</v>
      </c>
      <c r="D99" s="6" t="str">
        <f>INDEX(LocTable[Town/City],MATCH(E99,LocTable[Location],0))</f>
        <v>Herndon</v>
      </c>
      <c r="E99" s="5" t="s">
        <v>69</v>
      </c>
      <c r="F99" s="23">
        <v>205</v>
      </c>
      <c r="G99" s="7">
        <v>44354</v>
      </c>
      <c r="H99" s="7">
        <v>44358</v>
      </c>
      <c r="I99" s="14">
        <v>0.375</v>
      </c>
      <c r="J99" s="14">
        <v>0.54166666666666663</v>
      </c>
      <c r="K99" s="18" t="s">
        <v>2226</v>
      </c>
      <c r="L99" s="18" t="s">
        <v>494</v>
      </c>
      <c r="M99" s="12" t="str">
        <f>INDEX(DateTable[Lookup],MATCH(G99,DateTable[Start Date],0))</f>
        <v>Pre-Summer (June 7-11)</v>
      </c>
    </row>
    <row r="100" spans="1:13" ht="15" customHeight="1" x14ac:dyDescent="0.35">
      <c r="A100" s="5" t="s">
        <v>751</v>
      </c>
      <c r="B100" s="5" t="str">
        <f>VLOOKUP(Table1[[#This Row],[Camp Title]],CategoryTbl[#All],2,FALSE)</f>
        <v xml:space="preserve">Equestrian and Farm-Related </v>
      </c>
      <c r="C100" s="24" t="s">
        <v>2321</v>
      </c>
      <c r="D100" s="6" t="str">
        <f>INDEX(LocTable[Town/City],MATCH(E100,LocTable[Location],0))</f>
        <v>Herndon</v>
      </c>
      <c r="E100" s="5" t="s">
        <v>69</v>
      </c>
      <c r="F100" s="23">
        <v>205</v>
      </c>
      <c r="G100" s="7">
        <v>44361</v>
      </c>
      <c r="H100" s="7">
        <v>44365</v>
      </c>
      <c r="I100" s="14">
        <v>0.375</v>
      </c>
      <c r="J100" s="14">
        <v>0.54166666666666663</v>
      </c>
      <c r="K100" s="18" t="s">
        <v>2226</v>
      </c>
      <c r="L100" s="18" t="s">
        <v>494</v>
      </c>
      <c r="M100" s="12" t="str">
        <f>INDEX(DateTable[Lookup],MATCH(G100,DateTable[Start Date],0))</f>
        <v>Week 1 (June 14-18)</v>
      </c>
    </row>
    <row r="101" spans="1:13" ht="15" customHeight="1" x14ac:dyDescent="0.35">
      <c r="A101" s="5" t="s">
        <v>751</v>
      </c>
      <c r="B101" s="5" t="str">
        <f>VLOOKUP(Table1[[#This Row],[Camp Title]],CategoryTbl[#All],2,FALSE)</f>
        <v xml:space="preserve">Equestrian and Farm-Related </v>
      </c>
      <c r="C101" s="24" t="s">
        <v>2322</v>
      </c>
      <c r="D101" s="6" t="str">
        <f>INDEX(LocTable[Town/City],MATCH(E101,LocTable[Location],0))</f>
        <v>Herndon</v>
      </c>
      <c r="E101" s="5" t="s">
        <v>69</v>
      </c>
      <c r="F101" s="23">
        <v>205</v>
      </c>
      <c r="G101" s="7">
        <v>44410</v>
      </c>
      <c r="H101" s="7">
        <v>44414</v>
      </c>
      <c r="I101" s="14">
        <v>0.375</v>
      </c>
      <c r="J101" s="14">
        <v>0.54166666666666663</v>
      </c>
      <c r="K101" s="18" t="s">
        <v>2226</v>
      </c>
      <c r="L101" s="18" t="s">
        <v>494</v>
      </c>
      <c r="M101" s="12" t="str">
        <f>INDEX(DateTable[Lookup],MATCH(G101,DateTable[Start Date],0))</f>
        <v>Week 8 (August 2-6)</v>
      </c>
    </row>
    <row r="102" spans="1:13" ht="15" customHeight="1" x14ac:dyDescent="0.35">
      <c r="A102" s="5" t="s">
        <v>751</v>
      </c>
      <c r="B102" s="5" t="str">
        <f>VLOOKUP(Table1[[#This Row],[Camp Title]],CategoryTbl[#All],2,FALSE)</f>
        <v xml:space="preserve">Equestrian and Farm-Related </v>
      </c>
      <c r="C102" s="24" t="s">
        <v>2323</v>
      </c>
      <c r="D102" s="6" t="str">
        <f>INDEX(LocTable[Town/City],MATCH(E102,LocTable[Location],0))</f>
        <v>Herndon</v>
      </c>
      <c r="E102" s="5" t="s">
        <v>69</v>
      </c>
      <c r="F102" s="23">
        <v>205</v>
      </c>
      <c r="G102" s="7">
        <v>44375</v>
      </c>
      <c r="H102" s="7">
        <v>44379</v>
      </c>
      <c r="I102" s="14">
        <v>0.375</v>
      </c>
      <c r="J102" s="14">
        <v>0.54166666666666663</v>
      </c>
      <c r="K102" s="18" t="s">
        <v>2226</v>
      </c>
      <c r="L102" s="18" t="s">
        <v>494</v>
      </c>
      <c r="M102" s="12" t="str">
        <f>INDEX(DateTable[Lookup],MATCH(G102,DateTable[Start Date],0))</f>
        <v>Week 3 (June 28-July 2)</v>
      </c>
    </row>
    <row r="103" spans="1:13" ht="15" customHeight="1" x14ac:dyDescent="0.35">
      <c r="A103" s="5" t="s">
        <v>751</v>
      </c>
      <c r="B103" s="5" t="str">
        <f>VLOOKUP(Table1[[#This Row],[Camp Title]],CategoryTbl[#All],2,FALSE)</f>
        <v xml:space="preserve">Equestrian and Farm-Related </v>
      </c>
      <c r="C103" s="24" t="s">
        <v>2324</v>
      </c>
      <c r="D103" s="6" t="str">
        <f>INDEX(LocTable[Town/City],MATCH(E103,LocTable[Location],0))</f>
        <v>Herndon</v>
      </c>
      <c r="E103" s="5" t="s">
        <v>69</v>
      </c>
      <c r="F103" s="23">
        <v>205</v>
      </c>
      <c r="G103" s="7">
        <v>44389</v>
      </c>
      <c r="H103" s="7">
        <v>44393</v>
      </c>
      <c r="I103" s="14">
        <v>0.375</v>
      </c>
      <c r="J103" s="14">
        <v>0.54166666666666663</v>
      </c>
      <c r="K103" s="18" t="s">
        <v>2226</v>
      </c>
      <c r="L103" s="18" t="s">
        <v>494</v>
      </c>
      <c r="M103" s="12" t="str">
        <f>INDEX(DateTable[Lookup],MATCH(G103,DateTable[Start Date],0))</f>
        <v>Week 5 (July 12-16)</v>
      </c>
    </row>
    <row r="104" spans="1:13" ht="15" customHeight="1" x14ac:dyDescent="0.35">
      <c r="A104" s="5" t="s">
        <v>751</v>
      </c>
      <c r="B104" s="5" t="str">
        <f>VLOOKUP(Table1[[#This Row],[Camp Title]],CategoryTbl[#All],2,FALSE)</f>
        <v xml:space="preserve">Equestrian and Farm-Related </v>
      </c>
      <c r="C104" s="24" t="s">
        <v>2325</v>
      </c>
      <c r="D104" s="6" t="str">
        <f>INDEX(LocTable[Town/City],MATCH(E104,LocTable[Location],0))</f>
        <v>Herndon</v>
      </c>
      <c r="E104" s="5" t="s">
        <v>69</v>
      </c>
      <c r="F104" s="23">
        <v>205</v>
      </c>
      <c r="G104" s="7">
        <v>44368</v>
      </c>
      <c r="H104" s="7">
        <v>44372</v>
      </c>
      <c r="I104" s="14">
        <v>0.375</v>
      </c>
      <c r="J104" s="14">
        <v>0.54166666666666663</v>
      </c>
      <c r="K104" s="18" t="s">
        <v>2226</v>
      </c>
      <c r="L104" s="18" t="s">
        <v>494</v>
      </c>
      <c r="M104" s="12" t="str">
        <f>INDEX(DateTable[Lookup],MATCH(G104,DateTable[Start Date],0))</f>
        <v>Week 2 (June 21-25)</v>
      </c>
    </row>
    <row r="105" spans="1:13" ht="15" customHeight="1" x14ac:dyDescent="0.35">
      <c r="A105" s="5" t="s">
        <v>751</v>
      </c>
      <c r="B105" s="5" t="str">
        <f>VLOOKUP(Table1[[#This Row],[Camp Title]],CategoryTbl[#All],2,FALSE)</f>
        <v xml:space="preserve">Equestrian and Farm-Related </v>
      </c>
      <c r="C105" s="24" t="s">
        <v>2326</v>
      </c>
      <c r="D105" s="6" t="str">
        <f>INDEX(LocTable[Town/City],MATCH(E105,LocTable[Location],0))</f>
        <v>Herndon</v>
      </c>
      <c r="E105" s="5" t="s">
        <v>69</v>
      </c>
      <c r="F105" s="23">
        <v>205</v>
      </c>
      <c r="G105" s="7">
        <v>44403</v>
      </c>
      <c r="H105" s="7">
        <v>44407</v>
      </c>
      <c r="I105" s="14">
        <v>0.375</v>
      </c>
      <c r="J105" s="14">
        <v>0.54166666666666663</v>
      </c>
      <c r="K105" s="18" t="s">
        <v>2226</v>
      </c>
      <c r="L105" s="18" t="s">
        <v>494</v>
      </c>
      <c r="M105" s="12" t="str">
        <f>INDEX(DateTable[Lookup],MATCH(G105,DateTable[Start Date],0))</f>
        <v>Week 7 (July 26-30)</v>
      </c>
    </row>
    <row r="106" spans="1:13" ht="15" customHeight="1" x14ac:dyDescent="0.35">
      <c r="A106" s="5" t="s">
        <v>751</v>
      </c>
      <c r="B106" s="5" t="str">
        <f>VLOOKUP(Table1[[#This Row],[Camp Title]],CategoryTbl[#All],2,FALSE)</f>
        <v xml:space="preserve">Equestrian and Farm-Related </v>
      </c>
      <c r="C106" s="24" t="s">
        <v>2327</v>
      </c>
      <c r="D106" s="6" t="str">
        <f>INDEX(LocTable[Town/City],MATCH(E106,LocTable[Location],0))</f>
        <v>Herndon</v>
      </c>
      <c r="E106" s="5" t="s">
        <v>69</v>
      </c>
      <c r="F106" s="23">
        <v>205</v>
      </c>
      <c r="G106" s="7">
        <v>44417</v>
      </c>
      <c r="H106" s="7">
        <v>44421</v>
      </c>
      <c r="I106" s="14">
        <v>0.375</v>
      </c>
      <c r="J106" s="14">
        <v>0.54166666666666663</v>
      </c>
      <c r="K106" s="18" t="s">
        <v>2226</v>
      </c>
      <c r="L106" s="18" t="s">
        <v>494</v>
      </c>
      <c r="M106" s="12" t="str">
        <f>INDEX(DateTable[Lookup],MATCH(G106,DateTable[Start Date],0))</f>
        <v>Week 9 (August 9-13)</v>
      </c>
    </row>
    <row r="107" spans="1:13" ht="15" customHeight="1" x14ac:dyDescent="0.35">
      <c r="A107" s="5" t="s">
        <v>751</v>
      </c>
      <c r="B107" s="5" t="str">
        <f>VLOOKUP(Table1[[#This Row],[Camp Title]],CategoryTbl[#All],2,FALSE)</f>
        <v xml:space="preserve">Equestrian and Farm-Related </v>
      </c>
      <c r="C107" s="24" t="s">
        <v>2328</v>
      </c>
      <c r="D107" s="6" t="str">
        <f>INDEX(LocTable[Town/City],MATCH(E107,LocTable[Location],0))</f>
        <v>Herndon</v>
      </c>
      <c r="E107" s="5" t="s">
        <v>69</v>
      </c>
      <c r="F107" s="23">
        <v>165</v>
      </c>
      <c r="G107" s="7">
        <v>44383</v>
      </c>
      <c r="H107" s="7">
        <v>44386</v>
      </c>
      <c r="I107" s="14">
        <v>0.375</v>
      </c>
      <c r="J107" s="14">
        <v>0.54166666666666663</v>
      </c>
      <c r="K107" s="18" t="s">
        <v>2226</v>
      </c>
      <c r="L107" s="18" t="s">
        <v>494</v>
      </c>
      <c r="M107" s="12" t="str">
        <f>INDEX(DateTable[Lookup],MATCH(G107,DateTable[Start Date],0))</f>
        <v>Week 4 (July 5-9)</v>
      </c>
    </row>
    <row r="108" spans="1:13" ht="15" customHeight="1" x14ac:dyDescent="0.35">
      <c r="A108" s="5" t="s">
        <v>84</v>
      </c>
      <c r="B108" s="5" t="str">
        <f>VLOOKUP(Table1[[#This Row],[Camp Title]],CategoryTbl[#All],2,FALSE)</f>
        <v xml:space="preserve">Equestrian and Farm-Related </v>
      </c>
      <c r="C108" s="24" t="s">
        <v>2329</v>
      </c>
      <c r="D108" s="6" t="str">
        <f>INDEX(LocTable[Town/City],MATCH(E108,LocTable[Location],0))</f>
        <v>Herndon</v>
      </c>
      <c r="E108" s="5" t="s">
        <v>69</v>
      </c>
      <c r="F108" s="23">
        <v>645</v>
      </c>
      <c r="G108" s="7">
        <v>44368</v>
      </c>
      <c r="H108" s="7">
        <v>44372</v>
      </c>
      <c r="I108" s="14">
        <v>0.375</v>
      </c>
      <c r="J108" s="14">
        <v>0.66666666666666663</v>
      </c>
      <c r="K108" s="18" t="s">
        <v>2217</v>
      </c>
      <c r="L108" s="18" t="s">
        <v>2224</v>
      </c>
      <c r="M108" s="12" t="str">
        <f>INDEX(DateTable[Lookup],MATCH(G108,DateTable[Start Date],0))</f>
        <v>Week 2 (June 21-25)</v>
      </c>
    </row>
    <row r="109" spans="1:13" ht="15" customHeight="1" x14ac:dyDescent="0.35">
      <c r="A109" s="5" t="s">
        <v>84</v>
      </c>
      <c r="B109" s="5" t="str">
        <f>VLOOKUP(Table1[[#This Row],[Camp Title]],CategoryTbl[#All],2,FALSE)</f>
        <v xml:space="preserve">Equestrian and Farm-Related </v>
      </c>
      <c r="C109" s="24" t="s">
        <v>2330</v>
      </c>
      <c r="D109" s="6" t="str">
        <f>INDEX(LocTable[Town/City],MATCH(E109,LocTable[Location],0))</f>
        <v>Herndon</v>
      </c>
      <c r="E109" s="5" t="s">
        <v>69</v>
      </c>
      <c r="F109" s="23">
        <v>645</v>
      </c>
      <c r="G109" s="7">
        <v>44375</v>
      </c>
      <c r="H109" s="7">
        <v>44379</v>
      </c>
      <c r="I109" s="14">
        <v>0.375</v>
      </c>
      <c r="J109" s="14">
        <v>0.66666666666666663</v>
      </c>
      <c r="K109" s="18" t="s">
        <v>2217</v>
      </c>
      <c r="L109" s="18" t="s">
        <v>2224</v>
      </c>
      <c r="M109" s="12" t="str">
        <f>INDEX(DateTable[Lookup],MATCH(G109,DateTable[Start Date],0))</f>
        <v>Week 3 (June 28-July 2)</v>
      </c>
    </row>
    <row r="110" spans="1:13" ht="15" customHeight="1" x14ac:dyDescent="0.35">
      <c r="A110" s="5" t="s">
        <v>84</v>
      </c>
      <c r="B110" s="5" t="str">
        <f>VLOOKUP(Table1[[#This Row],[Camp Title]],CategoryTbl[#All],2,FALSE)</f>
        <v xml:space="preserve">Equestrian and Farm-Related </v>
      </c>
      <c r="C110" s="24" t="s">
        <v>2331</v>
      </c>
      <c r="D110" s="6" t="str">
        <f>INDEX(LocTable[Town/City],MATCH(E110,LocTable[Location],0))</f>
        <v>Herndon</v>
      </c>
      <c r="E110" s="5" t="s">
        <v>69</v>
      </c>
      <c r="F110" s="23">
        <v>645</v>
      </c>
      <c r="G110" s="7">
        <v>44389</v>
      </c>
      <c r="H110" s="7">
        <v>44393</v>
      </c>
      <c r="I110" s="14">
        <v>0.375</v>
      </c>
      <c r="J110" s="14">
        <v>0.66666666666666663</v>
      </c>
      <c r="K110" s="18" t="s">
        <v>2217</v>
      </c>
      <c r="L110" s="18" t="s">
        <v>2224</v>
      </c>
      <c r="M110" s="12" t="str">
        <f>INDEX(DateTable[Lookup],MATCH(G110,DateTable[Start Date],0))</f>
        <v>Week 5 (July 12-16)</v>
      </c>
    </row>
    <row r="111" spans="1:13" ht="15" customHeight="1" x14ac:dyDescent="0.35">
      <c r="A111" s="5" t="s">
        <v>84</v>
      </c>
      <c r="B111" s="5" t="str">
        <f>VLOOKUP(Table1[[#This Row],[Camp Title]],CategoryTbl[#All],2,FALSE)</f>
        <v xml:space="preserve">Equestrian and Farm-Related </v>
      </c>
      <c r="C111" s="24" t="s">
        <v>2332</v>
      </c>
      <c r="D111" s="6" t="str">
        <f>INDEX(LocTable[Town/City],MATCH(E111,LocTable[Location],0))</f>
        <v>Herndon</v>
      </c>
      <c r="E111" s="5" t="s">
        <v>69</v>
      </c>
      <c r="F111" s="23">
        <v>645</v>
      </c>
      <c r="G111" s="7">
        <v>44361</v>
      </c>
      <c r="H111" s="7">
        <v>44365</v>
      </c>
      <c r="I111" s="14">
        <v>0.375</v>
      </c>
      <c r="J111" s="14">
        <v>0.66666666666666663</v>
      </c>
      <c r="K111" s="18" t="s">
        <v>2217</v>
      </c>
      <c r="L111" s="18" t="s">
        <v>2224</v>
      </c>
      <c r="M111" s="12" t="str">
        <f>INDEX(DateTable[Lookup],MATCH(G111,DateTable[Start Date],0))</f>
        <v>Week 1 (June 14-18)</v>
      </c>
    </row>
    <row r="112" spans="1:13" ht="15" customHeight="1" x14ac:dyDescent="0.35">
      <c r="A112" s="5" t="s">
        <v>84</v>
      </c>
      <c r="B112" s="5" t="str">
        <f>VLOOKUP(Table1[[#This Row],[Camp Title]],CategoryTbl[#All],2,FALSE)</f>
        <v xml:space="preserve">Equestrian and Farm-Related </v>
      </c>
      <c r="C112" s="24" t="s">
        <v>2333</v>
      </c>
      <c r="D112" s="6" t="str">
        <f>INDEX(LocTable[Town/City],MATCH(E112,LocTable[Location],0))</f>
        <v>Herndon</v>
      </c>
      <c r="E112" s="5" t="s">
        <v>69</v>
      </c>
      <c r="F112" s="23">
        <v>519</v>
      </c>
      <c r="G112" s="7">
        <v>44383</v>
      </c>
      <c r="H112" s="7">
        <v>44386</v>
      </c>
      <c r="I112" s="14">
        <v>0.375</v>
      </c>
      <c r="J112" s="14">
        <v>0.66666666666666663</v>
      </c>
      <c r="K112" s="18" t="s">
        <v>2217</v>
      </c>
      <c r="L112" s="18" t="s">
        <v>2224</v>
      </c>
      <c r="M112" s="12" t="str">
        <f>INDEX(DateTable[Lookup],MATCH(G112,DateTable[Start Date],0))</f>
        <v>Week 4 (July 5-9)</v>
      </c>
    </row>
    <row r="113" spans="1:13" ht="15" customHeight="1" x14ac:dyDescent="0.35">
      <c r="A113" s="5" t="s">
        <v>88</v>
      </c>
      <c r="B113" s="5" t="str">
        <f>VLOOKUP(Table1[[#This Row],[Camp Title]],CategoryTbl[#All],2,FALSE)</f>
        <v>Performing Arts</v>
      </c>
      <c r="C113" s="24" t="s">
        <v>2334</v>
      </c>
      <c r="D113" s="6" t="str">
        <f>INDEX(LocTable[Town/City],MATCH(E113,LocTable[Location],0))</f>
        <v>Alexandria</v>
      </c>
      <c r="E113" s="5" t="s">
        <v>74</v>
      </c>
      <c r="F113" s="23">
        <v>235</v>
      </c>
      <c r="G113" s="7">
        <v>44389</v>
      </c>
      <c r="H113" s="7">
        <v>44393</v>
      </c>
      <c r="I113" s="14">
        <v>0.375</v>
      </c>
      <c r="J113" s="14">
        <v>0.54166666666666663</v>
      </c>
      <c r="K113" s="18" t="s">
        <v>2226</v>
      </c>
      <c r="L113" s="18" t="s">
        <v>2221</v>
      </c>
      <c r="M113" s="12" t="str">
        <f>INDEX(DateTable[Lookup],MATCH(G113,DateTable[Start Date],0))</f>
        <v>Week 5 (July 12-16)</v>
      </c>
    </row>
    <row r="114" spans="1:13" ht="15" customHeight="1" x14ac:dyDescent="0.35">
      <c r="A114" s="5" t="s">
        <v>88</v>
      </c>
      <c r="B114" s="5" t="str">
        <f>VLOOKUP(Table1[[#This Row],[Camp Title]],CategoryTbl[#All],2,FALSE)</f>
        <v>Performing Arts</v>
      </c>
      <c r="C114" s="24" t="s">
        <v>2335</v>
      </c>
      <c r="D114" s="6" t="str">
        <f>INDEX(LocTable[Town/City],MATCH(E114,LocTable[Location],0))</f>
        <v>Alexandria</v>
      </c>
      <c r="E114" s="5" t="s">
        <v>74</v>
      </c>
      <c r="F114" s="23">
        <v>235</v>
      </c>
      <c r="G114" s="7">
        <v>44361</v>
      </c>
      <c r="H114" s="7">
        <v>44372</v>
      </c>
      <c r="I114" s="14">
        <v>0.375</v>
      </c>
      <c r="J114" s="14">
        <v>0.54166666666666663</v>
      </c>
      <c r="K114" s="18" t="s">
        <v>2226</v>
      </c>
      <c r="L114" s="18" t="s">
        <v>2221</v>
      </c>
      <c r="M114" s="12" t="str">
        <f>INDEX(DateTable[Lookup],MATCH(G114,DateTable[Start Date],0))</f>
        <v>Week 1 (June 14-18)</v>
      </c>
    </row>
    <row r="115" spans="1:13" ht="15" customHeight="1" x14ac:dyDescent="0.35">
      <c r="A115" s="5" t="s">
        <v>88</v>
      </c>
      <c r="B115" s="5" t="str">
        <f>VLOOKUP(Table1[[#This Row],[Camp Title]],CategoryTbl[#All],2,FALSE)</f>
        <v>Performing Arts</v>
      </c>
      <c r="C115" s="24" t="s">
        <v>2336</v>
      </c>
      <c r="D115" s="6" t="str">
        <f>INDEX(LocTable[Town/City],MATCH(E115,LocTable[Location],0))</f>
        <v>Annandale</v>
      </c>
      <c r="E115" s="5" t="s">
        <v>19</v>
      </c>
      <c r="F115" s="23">
        <v>235</v>
      </c>
      <c r="G115" s="7">
        <v>44396</v>
      </c>
      <c r="H115" s="7">
        <v>44400</v>
      </c>
      <c r="I115" s="14">
        <v>0.375</v>
      </c>
      <c r="J115" s="14">
        <v>0.54166666666666663</v>
      </c>
      <c r="K115" s="18" t="s">
        <v>2226</v>
      </c>
      <c r="L115" s="18" t="s">
        <v>2221</v>
      </c>
      <c r="M115" s="12" t="str">
        <f>INDEX(DateTable[Lookup],MATCH(G115,DateTable[Start Date],0))</f>
        <v>Week 6 (July 19-23)</v>
      </c>
    </row>
    <row r="116" spans="1:13" ht="15" customHeight="1" x14ac:dyDescent="0.35">
      <c r="A116" s="5" t="s">
        <v>88</v>
      </c>
      <c r="B116" s="5" t="str">
        <f>VLOOKUP(Table1[[#This Row],[Camp Title]],CategoryTbl[#All],2,FALSE)</f>
        <v>Performing Arts</v>
      </c>
      <c r="C116" s="24" t="s">
        <v>2337</v>
      </c>
      <c r="D116" s="6" t="str">
        <f>INDEX(LocTable[Town/City],MATCH(E116,LocTable[Location],0))</f>
        <v>Falls Church</v>
      </c>
      <c r="E116" s="5" t="s">
        <v>35</v>
      </c>
      <c r="F116" s="23">
        <v>235</v>
      </c>
      <c r="G116" s="7">
        <v>44375</v>
      </c>
      <c r="H116" s="7">
        <v>44379</v>
      </c>
      <c r="I116" s="14">
        <v>0.375</v>
      </c>
      <c r="J116" s="14">
        <v>0.54166666666666663</v>
      </c>
      <c r="K116" s="18" t="s">
        <v>2226</v>
      </c>
      <c r="L116" s="18" t="s">
        <v>2221</v>
      </c>
      <c r="M116" s="12" t="str">
        <f>INDEX(DateTable[Lookup],MATCH(G116,DateTable[Start Date],0))</f>
        <v>Week 3 (June 28-July 2)</v>
      </c>
    </row>
    <row r="117" spans="1:13" ht="15" customHeight="1" x14ac:dyDescent="0.35">
      <c r="A117" s="5" t="s">
        <v>790</v>
      </c>
      <c r="B117" s="5" t="str">
        <f>VLOOKUP(Table1[[#This Row],[Camp Title]],CategoryTbl[#All],2,FALSE)</f>
        <v>Arts &amp; Crafts-Related</v>
      </c>
      <c r="C117" s="24" t="s">
        <v>2338</v>
      </c>
      <c r="D117" s="6" t="str">
        <f>INDEX(LocTable[Town/City],MATCH(E117,LocTable[Location],0))</f>
        <v>Springfield</v>
      </c>
      <c r="E117" s="5" t="s">
        <v>38</v>
      </c>
      <c r="F117" s="23">
        <v>339</v>
      </c>
      <c r="G117" s="7">
        <v>44389</v>
      </c>
      <c r="H117" s="7">
        <v>44393</v>
      </c>
      <c r="I117" s="14">
        <v>0.375</v>
      </c>
      <c r="J117" s="14">
        <v>0.66666666666666663</v>
      </c>
      <c r="K117" s="18" t="s">
        <v>494</v>
      </c>
      <c r="L117" s="18" t="s">
        <v>2219</v>
      </c>
      <c r="M117" s="12" t="str">
        <f>INDEX(DateTable[Lookup],MATCH(G117,DateTable[Start Date],0))</f>
        <v>Week 5 (July 12-16)</v>
      </c>
    </row>
    <row r="118" spans="1:13" ht="15" customHeight="1" x14ac:dyDescent="0.35">
      <c r="A118" s="5" t="s">
        <v>790</v>
      </c>
      <c r="B118" s="5" t="str">
        <f>VLOOKUP(Table1[[#This Row],[Camp Title]],CategoryTbl[#All],2,FALSE)</f>
        <v>Arts &amp; Crafts-Related</v>
      </c>
      <c r="C118" s="24" t="s">
        <v>2339</v>
      </c>
      <c r="D118" s="6" t="str">
        <f>INDEX(LocTable[Town/City],MATCH(E118,LocTable[Location],0))</f>
        <v>Herndon</v>
      </c>
      <c r="E118" s="5" t="s">
        <v>69</v>
      </c>
      <c r="F118" s="23">
        <v>339</v>
      </c>
      <c r="G118" s="7">
        <v>44396</v>
      </c>
      <c r="H118" s="7">
        <v>44400</v>
      </c>
      <c r="I118" s="14">
        <v>0.375</v>
      </c>
      <c r="J118" s="14">
        <v>0.66666666666666663</v>
      </c>
      <c r="K118" s="18" t="s">
        <v>494</v>
      </c>
      <c r="L118" s="18" t="s">
        <v>2219</v>
      </c>
      <c r="M118" s="12" t="str">
        <f>INDEX(DateTable[Lookup],MATCH(G118,DateTable[Start Date],0))</f>
        <v>Week 6 (July 19-23)</v>
      </c>
    </row>
    <row r="119" spans="1:13" ht="15" customHeight="1" x14ac:dyDescent="0.35">
      <c r="A119" s="5" t="s">
        <v>790</v>
      </c>
      <c r="B119" s="5" t="str">
        <f>VLOOKUP(Table1[[#This Row],[Camp Title]],CategoryTbl[#All],2,FALSE)</f>
        <v>Arts &amp; Crafts-Related</v>
      </c>
      <c r="C119" s="24" t="s">
        <v>2340</v>
      </c>
      <c r="D119" s="6" t="str">
        <f>INDEX(LocTable[Town/City],MATCH(E119,LocTable[Location],0))</f>
        <v>Oakton</v>
      </c>
      <c r="E119" s="5" t="s">
        <v>68</v>
      </c>
      <c r="F119" s="23">
        <v>339</v>
      </c>
      <c r="G119" s="7">
        <v>44368</v>
      </c>
      <c r="H119" s="7">
        <v>44372</v>
      </c>
      <c r="I119" s="14">
        <v>0.375</v>
      </c>
      <c r="J119" s="14">
        <v>0.66666666666666663</v>
      </c>
      <c r="K119" s="18" t="s">
        <v>494</v>
      </c>
      <c r="L119" s="18" t="s">
        <v>2219</v>
      </c>
      <c r="M119" s="12" t="str">
        <f>INDEX(DateTable[Lookup],MATCH(G119,DateTable[Start Date],0))</f>
        <v>Week 2 (June 21-25)</v>
      </c>
    </row>
    <row r="120" spans="1:13" ht="15" customHeight="1" x14ac:dyDescent="0.35">
      <c r="A120" s="5" t="s">
        <v>790</v>
      </c>
      <c r="B120" s="5" t="str">
        <f>VLOOKUP(Table1[[#This Row],[Camp Title]],CategoryTbl[#All],2,FALSE)</f>
        <v>Arts &amp; Crafts-Related</v>
      </c>
      <c r="C120" s="24" t="s">
        <v>2341</v>
      </c>
      <c r="D120" s="6" t="str">
        <f>INDEX(LocTable[Town/City],MATCH(E120,LocTable[Location],0))</f>
        <v>Alexandria</v>
      </c>
      <c r="E120" s="5" t="s">
        <v>533</v>
      </c>
      <c r="F120" s="23">
        <v>339</v>
      </c>
      <c r="G120" s="7">
        <v>44410</v>
      </c>
      <c r="H120" s="7">
        <v>44414</v>
      </c>
      <c r="I120" s="14">
        <v>0.375</v>
      </c>
      <c r="J120" s="14">
        <v>0.66666666666666663</v>
      </c>
      <c r="K120" s="18" t="s">
        <v>494</v>
      </c>
      <c r="L120" s="18" t="s">
        <v>2219</v>
      </c>
      <c r="M120" s="12" t="str">
        <f>INDEX(DateTable[Lookup],MATCH(G120,DateTable[Start Date],0))</f>
        <v>Week 8 (August 2-6)</v>
      </c>
    </row>
    <row r="121" spans="1:13" ht="15" customHeight="1" x14ac:dyDescent="0.35">
      <c r="A121" s="5" t="s">
        <v>790</v>
      </c>
      <c r="B121" s="5" t="str">
        <f>VLOOKUP(Table1[[#This Row],[Camp Title]],CategoryTbl[#All],2,FALSE)</f>
        <v>Arts &amp; Crafts-Related</v>
      </c>
      <c r="C121" s="24" t="s">
        <v>2342</v>
      </c>
      <c r="D121" s="6" t="str">
        <f>INDEX(LocTable[Town/City],MATCH(E121,LocTable[Location],0))</f>
        <v>McLean</v>
      </c>
      <c r="E121" s="5" t="s">
        <v>27</v>
      </c>
      <c r="F121" s="23">
        <v>270</v>
      </c>
      <c r="G121" s="7">
        <v>44383</v>
      </c>
      <c r="H121" s="7">
        <v>44386</v>
      </c>
      <c r="I121" s="14">
        <v>0.375</v>
      </c>
      <c r="J121" s="14">
        <v>0.66666666666666663</v>
      </c>
      <c r="K121" s="18" t="s">
        <v>494</v>
      </c>
      <c r="L121" s="18" t="s">
        <v>2219</v>
      </c>
      <c r="M121" s="12" t="str">
        <f>INDEX(DateTable[Lookup],MATCH(G121,DateTable[Start Date],0))</f>
        <v>Week 4 (July 5-9)</v>
      </c>
    </row>
    <row r="122" spans="1:13" ht="15" customHeight="1" x14ac:dyDescent="0.35">
      <c r="A122" s="5" t="s">
        <v>797</v>
      </c>
      <c r="B122" s="5" t="str">
        <f>VLOOKUP(Table1[[#This Row],[Camp Title]],CategoryTbl[#All],2,FALSE)</f>
        <v>Specialty</v>
      </c>
      <c r="C122" s="24" t="s">
        <v>2343</v>
      </c>
      <c r="D122" s="6" t="str">
        <f>INDEX(LocTable[Town/City],MATCH(E122,LocTable[Location],0))</f>
        <v>Great Falls</v>
      </c>
      <c r="E122" s="5" t="s">
        <v>91</v>
      </c>
      <c r="F122" s="23">
        <v>205</v>
      </c>
      <c r="G122" s="7">
        <v>44417</v>
      </c>
      <c r="H122" s="7">
        <v>44421</v>
      </c>
      <c r="I122" s="14">
        <v>0.375</v>
      </c>
      <c r="J122" s="14">
        <v>0.5</v>
      </c>
      <c r="K122" s="18" t="s">
        <v>2226</v>
      </c>
      <c r="L122" s="18" t="s">
        <v>2221</v>
      </c>
      <c r="M122" s="12" t="str">
        <f>INDEX(DateTable[Lookup],MATCH(G122,DateTable[Start Date],0))</f>
        <v>Week 9 (August 9-13)</v>
      </c>
    </row>
    <row r="123" spans="1:13" ht="15" customHeight="1" x14ac:dyDescent="0.35">
      <c r="A123" s="5" t="s">
        <v>797</v>
      </c>
      <c r="B123" s="5" t="str">
        <f>VLOOKUP(Table1[[#This Row],[Camp Title]],CategoryTbl[#All],2,FALSE)</f>
        <v>Specialty</v>
      </c>
      <c r="C123" s="24" t="s">
        <v>2344</v>
      </c>
      <c r="D123" s="6" t="str">
        <f>INDEX(LocTable[Town/City],MATCH(E123,LocTable[Location],0))</f>
        <v>Great Falls</v>
      </c>
      <c r="E123" s="5" t="s">
        <v>91</v>
      </c>
      <c r="F123" s="23">
        <v>205</v>
      </c>
      <c r="G123" s="7">
        <v>44389</v>
      </c>
      <c r="H123" s="7">
        <v>44393</v>
      </c>
      <c r="I123" s="14">
        <v>0.375</v>
      </c>
      <c r="J123" s="14">
        <v>0.5</v>
      </c>
      <c r="K123" s="18" t="s">
        <v>2226</v>
      </c>
      <c r="L123" s="18" t="s">
        <v>2221</v>
      </c>
      <c r="M123" s="12" t="str">
        <f>INDEX(DateTable[Lookup],MATCH(G123,DateTable[Start Date],0))</f>
        <v>Week 5 (July 12-16)</v>
      </c>
    </row>
    <row r="124" spans="1:13" ht="15" customHeight="1" x14ac:dyDescent="0.35">
      <c r="A124" s="5" t="s">
        <v>801</v>
      </c>
      <c r="B124" s="5" t="str">
        <f>VLOOKUP(Table1[[#This Row],[Camp Title]],CategoryTbl[#All],2,FALSE)</f>
        <v>Aquatic, Boating &amp; Fishing</v>
      </c>
      <c r="C124" s="24" t="s">
        <v>2345</v>
      </c>
      <c r="D124" s="6" t="str">
        <f>INDEX(LocTable[Town/City],MATCH(E124,LocTable[Location],0))</f>
        <v>Great Falls</v>
      </c>
      <c r="E124" s="5" t="s">
        <v>61</v>
      </c>
      <c r="F124" s="23">
        <v>405</v>
      </c>
      <c r="G124" s="7">
        <v>44396</v>
      </c>
      <c r="H124" s="7">
        <v>44400</v>
      </c>
      <c r="I124" s="14">
        <v>0.375</v>
      </c>
      <c r="J124" s="14">
        <v>0.66666666666666663</v>
      </c>
      <c r="K124" s="18" t="s">
        <v>2217</v>
      </c>
      <c r="L124" s="18" t="s">
        <v>2219</v>
      </c>
      <c r="M124" s="12" t="str">
        <f>INDEX(DateTable[Lookup],MATCH(G124,DateTable[Start Date],0))</f>
        <v>Week 6 (July 19-23)</v>
      </c>
    </row>
    <row r="125" spans="1:13" ht="15" customHeight="1" x14ac:dyDescent="0.35">
      <c r="A125" s="5" t="s">
        <v>801</v>
      </c>
      <c r="B125" s="5" t="str">
        <f>VLOOKUP(Table1[[#This Row],[Camp Title]],CategoryTbl[#All],2,FALSE)</f>
        <v>Aquatic, Boating &amp; Fishing</v>
      </c>
      <c r="C125" s="24" t="s">
        <v>2346</v>
      </c>
      <c r="D125" s="6" t="str">
        <f>INDEX(LocTable[Town/City],MATCH(E125,LocTable[Location],0))</f>
        <v>Great Falls</v>
      </c>
      <c r="E125" s="5" t="s">
        <v>61</v>
      </c>
      <c r="F125" s="23">
        <v>405</v>
      </c>
      <c r="G125" s="7">
        <v>44389</v>
      </c>
      <c r="H125" s="7">
        <v>44393</v>
      </c>
      <c r="I125" s="14">
        <v>0.375</v>
      </c>
      <c r="J125" s="14">
        <v>0.66666666666666663</v>
      </c>
      <c r="K125" s="18" t="s">
        <v>2217</v>
      </c>
      <c r="L125" s="18" t="s">
        <v>2219</v>
      </c>
      <c r="M125" s="12" t="str">
        <f>INDEX(DateTable[Lookup],MATCH(G125,DateTable[Start Date],0))</f>
        <v>Week 5 (July 12-16)</v>
      </c>
    </row>
    <row r="126" spans="1:13" ht="15" customHeight="1" x14ac:dyDescent="0.35">
      <c r="A126" s="5" t="s">
        <v>801</v>
      </c>
      <c r="B126" s="5" t="str">
        <f>VLOOKUP(Table1[[#This Row],[Camp Title]],CategoryTbl[#All],2,FALSE)</f>
        <v>Aquatic, Boating &amp; Fishing</v>
      </c>
      <c r="C126" s="24" t="s">
        <v>2347</v>
      </c>
      <c r="D126" s="6" t="str">
        <f>INDEX(LocTable[Town/City],MATCH(E126,LocTable[Location],0))</f>
        <v>Great Falls</v>
      </c>
      <c r="E126" s="5" t="s">
        <v>61</v>
      </c>
      <c r="F126" s="23">
        <v>405</v>
      </c>
      <c r="G126" s="7">
        <v>44424</v>
      </c>
      <c r="H126" s="7">
        <v>44428</v>
      </c>
      <c r="I126" s="14">
        <v>0.375</v>
      </c>
      <c r="J126" s="14">
        <v>0.66666666666666663</v>
      </c>
      <c r="K126" s="18" t="s">
        <v>2217</v>
      </c>
      <c r="L126" s="18" t="s">
        <v>2219</v>
      </c>
      <c r="M126" s="12" t="str">
        <f>INDEX(DateTable[Lookup],MATCH(G126,DateTable[Start Date],0))</f>
        <v>Week 10 (August 16-20)</v>
      </c>
    </row>
    <row r="127" spans="1:13" ht="15" customHeight="1" x14ac:dyDescent="0.35">
      <c r="A127" s="5" t="s">
        <v>801</v>
      </c>
      <c r="B127" s="5" t="str">
        <f>VLOOKUP(Table1[[#This Row],[Camp Title]],CategoryTbl[#All],2,FALSE)</f>
        <v>Aquatic, Boating &amp; Fishing</v>
      </c>
      <c r="C127" s="24" t="s">
        <v>2348</v>
      </c>
      <c r="D127" s="6" t="str">
        <f>INDEX(LocTable[Town/City],MATCH(E127,LocTable[Location],0))</f>
        <v>Great Falls</v>
      </c>
      <c r="E127" s="5" t="s">
        <v>61</v>
      </c>
      <c r="F127" s="23">
        <v>405</v>
      </c>
      <c r="G127" s="7">
        <v>44375</v>
      </c>
      <c r="H127" s="7">
        <v>44379</v>
      </c>
      <c r="I127" s="14">
        <v>0.375</v>
      </c>
      <c r="J127" s="14">
        <v>0.66666666666666663</v>
      </c>
      <c r="K127" s="18" t="s">
        <v>2217</v>
      </c>
      <c r="L127" s="18" t="s">
        <v>2219</v>
      </c>
      <c r="M127" s="12" t="str">
        <f>INDEX(DateTable[Lookup],MATCH(G127,DateTable[Start Date],0))</f>
        <v>Week 3 (June 28-July 2)</v>
      </c>
    </row>
    <row r="128" spans="1:13" ht="15" customHeight="1" x14ac:dyDescent="0.35">
      <c r="A128" s="5" t="s">
        <v>96</v>
      </c>
      <c r="B128" s="5" t="str">
        <f>VLOOKUP(Table1[[#This Row],[Camp Title]],CategoryTbl[#All],2,FALSE)</f>
        <v>Nature-Based</v>
      </c>
      <c r="C128" s="24" t="s">
        <v>2349</v>
      </c>
      <c r="D128" s="6" t="str">
        <f>INDEX(LocTable[Town/City],MATCH(E128,LocTable[Location],0))</f>
        <v>Great Falls</v>
      </c>
      <c r="E128" s="5" t="s">
        <v>61</v>
      </c>
      <c r="F128" s="23">
        <v>315</v>
      </c>
      <c r="G128" s="7">
        <v>44375</v>
      </c>
      <c r="H128" s="7">
        <v>44379</v>
      </c>
      <c r="I128" s="14">
        <v>0.375</v>
      </c>
      <c r="J128" s="14">
        <v>0.66666666666666663</v>
      </c>
      <c r="K128" s="18" t="s">
        <v>494</v>
      </c>
      <c r="L128" s="18" t="s">
        <v>495</v>
      </c>
      <c r="M128" s="12" t="str">
        <f>INDEX(DateTable[Lookup],MATCH(G128,DateTable[Start Date],0))</f>
        <v>Week 3 (June 28-July 2)</v>
      </c>
    </row>
    <row r="129" spans="1:13" ht="15" customHeight="1" x14ac:dyDescent="0.35">
      <c r="A129" s="5" t="s">
        <v>96</v>
      </c>
      <c r="B129" s="5" t="str">
        <f>VLOOKUP(Table1[[#This Row],[Camp Title]],CategoryTbl[#All],2,FALSE)</f>
        <v>Nature-Based</v>
      </c>
      <c r="C129" s="24" t="s">
        <v>2350</v>
      </c>
      <c r="D129" s="6" t="str">
        <f>INDEX(LocTable[Town/City],MATCH(E129,LocTable[Location],0))</f>
        <v>Chantilly</v>
      </c>
      <c r="E129" s="5" t="s">
        <v>97</v>
      </c>
      <c r="F129" s="23">
        <v>315</v>
      </c>
      <c r="G129" s="7">
        <v>44403</v>
      </c>
      <c r="H129" s="7">
        <v>44407</v>
      </c>
      <c r="I129" s="14">
        <v>0.375</v>
      </c>
      <c r="J129" s="14">
        <v>0.66666666666666663</v>
      </c>
      <c r="K129" s="18" t="s">
        <v>494</v>
      </c>
      <c r="L129" s="18" t="s">
        <v>495</v>
      </c>
      <c r="M129" s="12" t="str">
        <f>INDEX(DateTable[Lookup],MATCH(G129,DateTable[Start Date],0))</f>
        <v>Week 7 (July 26-30)</v>
      </c>
    </row>
    <row r="130" spans="1:13" ht="15" customHeight="1" x14ac:dyDescent="0.35">
      <c r="A130" s="5" t="s">
        <v>106</v>
      </c>
      <c r="B130" s="5" t="str">
        <f>VLOOKUP(Table1[[#This Row],[Camp Title]],CategoryTbl[#All],2,FALSE)</f>
        <v>Nature-Based</v>
      </c>
      <c r="C130" s="24" t="s">
        <v>2351</v>
      </c>
      <c r="D130" s="6" t="str">
        <f>INDEX(LocTable[Town/City],MATCH(E130,LocTable[Location],0))</f>
        <v>Chantilly</v>
      </c>
      <c r="E130" s="5" t="s">
        <v>97</v>
      </c>
      <c r="F130" s="23">
        <v>315</v>
      </c>
      <c r="G130" s="7">
        <v>44417</v>
      </c>
      <c r="H130" s="7">
        <v>44421</v>
      </c>
      <c r="I130" s="14">
        <v>0.375</v>
      </c>
      <c r="J130" s="14">
        <v>0.66666666666666663</v>
      </c>
      <c r="K130" s="18" t="s">
        <v>494</v>
      </c>
      <c r="L130" s="18" t="s">
        <v>495</v>
      </c>
      <c r="M130" s="12" t="str">
        <f>INDEX(DateTable[Lookup],MATCH(G130,DateTable[Start Date],0))</f>
        <v>Week 9 (August 9-13)</v>
      </c>
    </row>
    <row r="131" spans="1:13" ht="15" customHeight="1" x14ac:dyDescent="0.35">
      <c r="A131" s="5" t="s">
        <v>811</v>
      </c>
      <c r="B131" s="5" t="str">
        <f>VLOOKUP(Table1[[#This Row],[Camp Title]],CategoryTbl[#All],2,FALSE)</f>
        <v>Computer/Tech</v>
      </c>
      <c r="C131" s="24" t="s">
        <v>2352</v>
      </c>
      <c r="D131" s="6" t="str">
        <f>INDEX(LocTable[Town/City],MATCH(E131,LocTable[Location],0))</f>
        <v>Virtual</v>
      </c>
      <c r="E131" s="5" t="s">
        <v>544</v>
      </c>
      <c r="F131" s="23">
        <v>169</v>
      </c>
      <c r="G131" s="7">
        <v>44417</v>
      </c>
      <c r="H131" s="7">
        <v>44421</v>
      </c>
      <c r="I131" s="14">
        <v>0.39583333333333331</v>
      </c>
      <c r="J131" s="14">
        <v>0.52083333333333337</v>
      </c>
      <c r="K131" s="18" t="s">
        <v>2217</v>
      </c>
      <c r="L131" s="18" t="s">
        <v>495</v>
      </c>
      <c r="M131" s="12" t="str">
        <f>INDEX(DateTable[Lookup],MATCH(G131,DateTable[Start Date],0))</f>
        <v>Week 9 (August 9-13)</v>
      </c>
    </row>
    <row r="132" spans="1:13" ht="15" customHeight="1" x14ac:dyDescent="0.35">
      <c r="A132" s="5" t="s">
        <v>814</v>
      </c>
      <c r="B132" s="5" t="str">
        <f>VLOOKUP(Table1[[#This Row],[Camp Title]],CategoryTbl[#All],2,FALSE)</f>
        <v>Computer/Tech</v>
      </c>
      <c r="C132" s="24" t="s">
        <v>2353</v>
      </c>
      <c r="D132" s="6" t="str">
        <f>INDEX(LocTable[Town/City],MATCH(E132,LocTable[Location],0))</f>
        <v>Virtual</v>
      </c>
      <c r="E132" s="5" t="s">
        <v>544</v>
      </c>
      <c r="F132" s="23">
        <v>169</v>
      </c>
      <c r="G132" s="7">
        <v>44417</v>
      </c>
      <c r="H132" s="7">
        <v>44421</v>
      </c>
      <c r="I132" s="14">
        <v>0.5625</v>
      </c>
      <c r="J132" s="14">
        <v>0.6875</v>
      </c>
      <c r="K132" s="18" t="s">
        <v>495</v>
      </c>
      <c r="L132" s="18" t="s">
        <v>2218</v>
      </c>
      <c r="M132" s="12" t="str">
        <f>INDEX(DateTable[Lookup],MATCH(G132,DateTable[Start Date],0))</f>
        <v>Week 9 (August 9-13)</v>
      </c>
    </row>
    <row r="133" spans="1:13" ht="15" customHeight="1" x14ac:dyDescent="0.35">
      <c r="A133" s="5" t="s">
        <v>817</v>
      </c>
      <c r="B133" s="5" t="str">
        <f>VLOOKUP(Table1[[#This Row],[Camp Title]],CategoryTbl[#All],2,FALSE)</f>
        <v>Performing Arts</v>
      </c>
      <c r="C133" s="24" t="s">
        <v>2354</v>
      </c>
      <c r="D133" s="6" t="str">
        <f>INDEX(LocTable[Town/City],MATCH(E133,LocTable[Location],0))</f>
        <v>Annandale</v>
      </c>
      <c r="E133" s="5" t="s">
        <v>535</v>
      </c>
      <c r="F133" s="23">
        <v>495</v>
      </c>
      <c r="G133" s="7">
        <v>44375</v>
      </c>
      <c r="H133" s="7">
        <v>44386</v>
      </c>
      <c r="I133" s="14">
        <v>0.38541666666666669</v>
      </c>
      <c r="J133" s="14">
        <v>0.67708333333333337</v>
      </c>
      <c r="K133" s="18" t="s">
        <v>2221</v>
      </c>
      <c r="L133" s="18" t="s">
        <v>2218</v>
      </c>
      <c r="M133" s="12" t="str">
        <f>INDEX(DateTable[Lookup],MATCH(G133,DateTable[Start Date],0))</f>
        <v>Week 3 (June 28-July 2)</v>
      </c>
    </row>
    <row r="134" spans="1:13" ht="15" customHeight="1" x14ac:dyDescent="0.35">
      <c r="A134" s="5" t="s">
        <v>817</v>
      </c>
      <c r="B134" s="5" t="str">
        <f>VLOOKUP(Table1[[#This Row],[Camp Title]],CategoryTbl[#All],2,FALSE)</f>
        <v>Performing Arts</v>
      </c>
      <c r="C134" s="24" t="s">
        <v>2355</v>
      </c>
      <c r="D134" s="6" t="str">
        <f>INDEX(LocTable[Town/City],MATCH(E134,LocTable[Location],0))</f>
        <v>Herndon</v>
      </c>
      <c r="E134" s="5" t="s">
        <v>69</v>
      </c>
      <c r="F134" s="23">
        <v>550</v>
      </c>
      <c r="G134" s="7">
        <v>44361</v>
      </c>
      <c r="H134" s="7">
        <v>44372</v>
      </c>
      <c r="I134" s="14">
        <v>0.375</v>
      </c>
      <c r="J134" s="14">
        <v>0.66666666666666663</v>
      </c>
      <c r="K134" s="18" t="s">
        <v>2221</v>
      </c>
      <c r="L134" s="18" t="s">
        <v>2218</v>
      </c>
      <c r="M134" s="12" t="str">
        <f>INDEX(DateTable[Lookup],MATCH(G134,DateTable[Start Date],0))</f>
        <v>Week 1 (June 14-18)</v>
      </c>
    </row>
    <row r="135" spans="1:13" ht="15" customHeight="1" x14ac:dyDescent="0.35">
      <c r="A135" s="5" t="s">
        <v>817</v>
      </c>
      <c r="B135" s="5" t="str">
        <f>VLOOKUP(Table1[[#This Row],[Camp Title]],CategoryTbl[#All],2,FALSE)</f>
        <v>Performing Arts</v>
      </c>
      <c r="C135" s="24" t="s">
        <v>2356</v>
      </c>
      <c r="D135" s="6" t="str">
        <f>INDEX(LocTable[Town/City],MATCH(E135,LocTable[Location],0))</f>
        <v>Falls Church</v>
      </c>
      <c r="E135" s="5" t="s">
        <v>35</v>
      </c>
      <c r="F135" s="23">
        <v>550</v>
      </c>
      <c r="G135" s="7">
        <v>44389</v>
      </c>
      <c r="H135" s="7">
        <v>44400</v>
      </c>
      <c r="I135" s="14">
        <v>0.38541666666666669</v>
      </c>
      <c r="J135" s="14">
        <v>0.67708333333333337</v>
      </c>
      <c r="K135" s="18" t="s">
        <v>2221</v>
      </c>
      <c r="L135" s="18" t="s">
        <v>2218</v>
      </c>
      <c r="M135" s="12" t="str">
        <f>INDEX(DateTable[Lookup],MATCH(G135,DateTable[Start Date],0))</f>
        <v>Week 5 (July 12-16)</v>
      </c>
    </row>
    <row r="136" spans="1:13" ht="15" customHeight="1" x14ac:dyDescent="0.35">
      <c r="A136" s="5" t="s">
        <v>828</v>
      </c>
      <c r="B136" s="5" t="str">
        <f>VLOOKUP(Table1[[#This Row],[Camp Title]],CategoryTbl[#All],2,FALSE)</f>
        <v>Performing Arts</v>
      </c>
      <c r="C136" s="24" t="s">
        <v>2357</v>
      </c>
      <c r="D136" s="6" t="str">
        <f>INDEX(LocTable[Town/City],MATCH(E136,LocTable[Location],0))</f>
        <v>McLean</v>
      </c>
      <c r="E136" s="5" t="s">
        <v>27</v>
      </c>
      <c r="F136" s="23">
        <v>550</v>
      </c>
      <c r="G136" s="7">
        <v>44389</v>
      </c>
      <c r="H136" s="7">
        <v>44400</v>
      </c>
      <c r="I136" s="14">
        <v>0.375</v>
      </c>
      <c r="J136" s="14">
        <v>0.66666666666666663</v>
      </c>
      <c r="K136" s="18" t="s">
        <v>2221</v>
      </c>
      <c r="L136" s="18" t="s">
        <v>2218</v>
      </c>
      <c r="M136" s="12" t="str">
        <f>INDEX(DateTable[Lookup],MATCH(G136,DateTable[Start Date],0))</f>
        <v>Week 5 (July 12-16)</v>
      </c>
    </row>
    <row r="137" spans="1:13" ht="15" customHeight="1" x14ac:dyDescent="0.35">
      <c r="A137" s="5" t="s">
        <v>828</v>
      </c>
      <c r="B137" s="5" t="str">
        <f>VLOOKUP(Table1[[#This Row],[Camp Title]],CategoryTbl[#All],2,FALSE)</f>
        <v>Performing Arts</v>
      </c>
      <c r="C137" s="24" t="s">
        <v>2358</v>
      </c>
      <c r="D137" s="6" t="str">
        <f>INDEX(LocTable[Town/City],MATCH(E137,LocTable[Location],0))</f>
        <v>Falls Church</v>
      </c>
      <c r="E137" s="5" t="s">
        <v>35</v>
      </c>
      <c r="F137" s="23">
        <v>550</v>
      </c>
      <c r="G137" s="7">
        <v>44417</v>
      </c>
      <c r="H137" s="7">
        <v>44428</v>
      </c>
      <c r="I137" s="14">
        <v>0.375</v>
      </c>
      <c r="J137" s="14">
        <v>0.66666666666666663</v>
      </c>
      <c r="K137" s="18" t="s">
        <v>2221</v>
      </c>
      <c r="L137" s="18" t="s">
        <v>2218</v>
      </c>
      <c r="M137" s="12" t="str">
        <f>INDEX(DateTable[Lookup],MATCH(G137,DateTable[Start Date],0))</f>
        <v>Week 9 (August 9-13)</v>
      </c>
    </row>
    <row r="138" spans="1:13" ht="15" customHeight="1" x14ac:dyDescent="0.35">
      <c r="A138" s="5" t="s">
        <v>828</v>
      </c>
      <c r="B138" s="5" t="str">
        <f>VLOOKUP(Table1[[#This Row],[Camp Title]],CategoryTbl[#All],2,FALSE)</f>
        <v>Performing Arts</v>
      </c>
      <c r="C138" s="24" t="s">
        <v>2359</v>
      </c>
      <c r="D138" s="6" t="str">
        <f>INDEX(LocTable[Town/City],MATCH(E138,LocTable[Location],0))</f>
        <v>Chantilly</v>
      </c>
      <c r="E138" s="5" t="s">
        <v>65</v>
      </c>
      <c r="F138" s="23">
        <v>495</v>
      </c>
      <c r="G138" s="7">
        <v>44375</v>
      </c>
      <c r="H138" s="7">
        <v>44386</v>
      </c>
      <c r="I138" s="14">
        <v>0.375</v>
      </c>
      <c r="J138" s="14">
        <v>0.66666666666666663</v>
      </c>
      <c r="K138" s="18" t="s">
        <v>2221</v>
      </c>
      <c r="L138" s="18" t="s">
        <v>2218</v>
      </c>
      <c r="M138" s="12" t="str">
        <f>INDEX(DateTable[Lookup],MATCH(G138,DateTable[Start Date],0))</f>
        <v>Week 3 (June 28-July 2)</v>
      </c>
    </row>
    <row r="139" spans="1:13" ht="15" customHeight="1" x14ac:dyDescent="0.35">
      <c r="A139" s="5" t="s">
        <v>828</v>
      </c>
      <c r="B139" s="5" t="str">
        <f>VLOOKUP(Table1[[#This Row],[Camp Title]],CategoryTbl[#All],2,FALSE)</f>
        <v>Performing Arts</v>
      </c>
      <c r="C139" s="24" t="s">
        <v>2360</v>
      </c>
      <c r="D139" s="6" t="str">
        <f>INDEX(LocTable[Town/City],MATCH(E139,LocTable[Location],0))</f>
        <v>Springfield</v>
      </c>
      <c r="E139" s="5" t="s">
        <v>38</v>
      </c>
      <c r="F139" s="23">
        <v>550</v>
      </c>
      <c r="G139" s="7">
        <v>44403</v>
      </c>
      <c r="H139" s="7">
        <v>44414</v>
      </c>
      <c r="I139" s="14">
        <v>0.375</v>
      </c>
      <c r="J139" s="14">
        <v>0.66666666666666663</v>
      </c>
      <c r="K139" s="18" t="s">
        <v>2221</v>
      </c>
      <c r="L139" s="18" t="s">
        <v>2218</v>
      </c>
      <c r="M139" s="12" t="str">
        <f>INDEX(DateTable[Lookup],MATCH(G139,DateTable[Start Date],0))</f>
        <v>Week 7 (July 26-30)</v>
      </c>
    </row>
    <row r="140" spans="1:13" ht="15" customHeight="1" x14ac:dyDescent="0.35">
      <c r="A140" s="5" t="s">
        <v>113</v>
      </c>
      <c r="B140" s="5" t="str">
        <f>VLOOKUP(Table1[[#This Row],[Camp Title]],CategoryTbl[#All],2,FALSE)</f>
        <v>Aquatic, Boating &amp; Fishing</v>
      </c>
      <c r="C140" s="24" t="s">
        <v>2361</v>
      </c>
      <c r="D140" s="6" t="str">
        <f>INDEX(LocTable[Town/City],MATCH(E140,LocTable[Location],0))</f>
        <v>Oakton</v>
      </c>
      <c r="E140" s="5" t="s">
        <v>68</v>
      </c>
      <c r="F140" s="23">
        <v>305</v>
      </c>
      <c r="G140" s="7">
        <v>44410</v>
      </c>
      <c r="H140" s="7">
        <v>44414</v>
      </c>
      <c r="I140" s="14">
        <v>0.375</v>
      </c>
      <c r="J140" s="14">
        <v>0.66666666666666663</v>
      </c>
      <c r="K140" s="18" t="s">
        <v>2221</v>
      </c>
      <c r="L140" s="18" t="s">
        <v>2219</v>
      </c>
      <c r="M140" s="12" t="str">
        <f>INDEX(DateTable[Lookup],MATCH(G140,DateTable[Start Date],0))</f>
        <v>Week 8 (August 2-6)</v>
      </c>
    </row>
    <row r="141" spans="1:13" ht="15" customHeight="1" x14ac:dyDescent="0.35">
      <c r="A141" s="5" t="s">
        <v>113</v>
      </c>
      <c r="B141" s="5" t="str">
        <f>VLOOKUP(Table1[[#This Row],[Camp Title]],CategoryTbl[#All],2,FALSE)</f>
        <v>Aquatic, Boating &amp; Fishing</v>
      </c>
      <c r="C141" s="24" t="s">
        <v>2362</v>
      </c>
      <c r="D141" s="6" t="str">
        <f>INDEX(LocTable[Town/City],MATCH(E141,LocTable[Location],0))</f>
        <v>McLean</v>
      </c>
      <c r="E141" s="5" t="s">
        <v>27</v>
      </c>
      <c r="F141" s="23">
        <v>305</v>
      </c>
      <c r="G141" s="7">
        <v>44403</v>
      </c>
      <c r="H141" s="7">
        <v>44407</v>
      </c>
      <c r="I141" s="14">
        <v>0.375</v>
      </c>
      <c r="J141" s="14">
        <v>0.66666666666666663</v>
      </c>
      <c r="K141" s="18" t="s">
        <v>2221</v>
      </c>
      <c r="L141" s="18" t="s">
        <v>2219</v>
      </c>
      <c r="M141" s="12" t="str">
        <f>INDEX(DateTable[Lookup],MATCH(G141,DateTable[Start Date],0))</f>
        <v>Week 7 (July 26-30)</v>
      </c>
    </row>
    <row r="142" spans="1:13" ht="15" customHeight="1" x14ac:dyDescent="0.35">
      <c r="A142" s="5" t="s">
        <v>113</v>
      </c>
      <c r="B142" s="5" t="str">
        <f>VLOOKUP(Table1[[#This Row],[Camp Title]],CategoryTbl[#All],2,FALSE)</f>
        <v>Aquatic, Boating &amp; Fishing</v>
      </c>
      <c r="C142" s="24" t="s">
        <v>2363</v>
      </c>
      <c r="D142" s="6" t="str">
        <f>INDEX(LocTable[Town/City],MATCH(E142,LocTable[Location],0))</f>
        <v>Alexandria</v>
      </c>
      <c r="E142" s="5" t="s">
        <v>31</v>
      </c>
      <c r="F142" s="23">
        <v>245</v>
      </c>
      <c r="G142" s="7">
        <v>44383</v>
      </c>
      <c r="H142" s="7">
        <v>44386</v>
      </c>
      <c r="I142" s="14">
        <v>0.375</v>
      </c>
      <c r="J142" s="14">
        <v>0.66666666666666663</v>
      </c>
      <c r="K142" s="18" t="s">
        <v>2221</v>
      </c>
      <c r="L142" s="18" t="s">
        <v>2219</v>
      </c>
      <c r="M142" s="12" t="str">
        <f>INDEX(DateTable[Lookup],MATCH(G142,DateTable[Start Date],0))</f>
        <v>Week 4 (July 5-9)</v>
      </c>
    </row>
    <row r="143" spans="1:13" ht="15" customHeight="1" x14ac:dyDescent="0.35">
      <c r="A143" s="5" t="s">
        <v>113</v>
      </c>
      <c r="B143" s="5" t="str">
        <f>VLOOKUP(Table1[[#This Row],[Camp Title]],CategoryTbl[#All],2,FALSE)</f>
        <v>Aquatic, Boating &amp; Fishing</v>
      </c>
      <c r="C143" s="24" t="s">
        <v>2364</v>
      </c>
      <c r="D143" s="6" t="str">
        <f>INDEX(LocTable[Town/City],MATCH(E143,LocTable[Location],0))</f>
        <v>Alexandria</v>
      </c>
      <c r="E143" s="5" t="s">
        <v>74</v>
      </c>
      <c r="F143" s="23">
        <v>305</v>
      </c>
      <c r="G143" s="7">
        <v>44410</v>
      </c>
      <c r="H143" s="7">
        <v>44414</v>
      </c>
      <c r="I143" s="14">
        <v>0.375</v>
      </c>
      <c r="J143" s="14">
        <v>0.66666666666666663</v>
      </c>
      <c r="K143" s="18" t="s">
        <v>2221</v>
      </c>
      <c r="L143" s="18" t="s">
        <v>2219</v>
      </c>
      <c r="M143" s="12" t="str">
        <f>INDEX(DateTable[Lookup],MATCH(G143,DateTable[Start Date],0))</f>
        <v>Week 8 (August 2-6)</v>
      </c>
    </row>
    <row r="144" spans="1:13" ht="15" customHeight="1" x14ac:dyDescent="0.35">
      <c r="A144" s="5" t="s">
        <v>113</v>
      </c>
      <c r="B144" s="5" t="str">
        <f>VLOOKUP(Table1[[#This Row],[Camp Title]],CategoryTbl[#All],2,FALSE)</f>
        <v>Aquatic, Boating &amp; Fishing</v>
      </c>
      <c r="C144" s="24" t="s">
        <v>2365</v>
      </c>
      <c r="D144" s="6" t="str">
        <f>INDEX(LocTable[Town/City],MATCH(E144,LocTable[Location],0))</f>
        <v>McLean</v>
      </c>
      <c r="E144" s="5" t="s">
        <v>27</v>
      </c>
      <c r="F144" s="23">
        <v>305</v>
      </c>
      <c r="G144" s="7">
        <v>44375</v>
      </c>
      <c r="H144" s="7">
        <v>44379</v>
      </c>
      <c r="I144" s="14">
        <v>0.375</v>
      </c>
      <c r="J144" s="14">
        <v>0.66666666666666663</v>
      </c>
      <c r="K144" s="18" t="s">
        <v>2221</v>
      </c>
      <c r="L144" s="18" t="s">
        <v>2219</v>
      </c>
      <c r="M144" s="12" t="str">
        <f>INDEX(DateTable[Lookup],MATCH(G144,DateTable[Start Date],0))</f>
        <v>Week 3 (June 28-July 2)</v>
      </c>
    </row>
    <row r="145" spans="1:13" ht="15" customHeight="1" x14ac:dyDescent="0.35">
      <c r="A145" s="5" t="s">
        <v>113</v>
      </c>
      <c r="B145" s="5" t="str">
        <f>VLOOKUP(Table1[[#This Row],[Camp Title]],CategoryTbl[#All],2,FALSE)</f>
        <v>Aquatic, Boating &amp; Fishing</v>
      </c>
      <c r="C145" s="24" t="s">
        <v>2366</v>
      </c>
      <c r="D145" s="6" t="str">
        <f>INDEX(LocTable[Town/City],MATCH(E145,LocTable[Location],0))</f>
        <v>Chantilly</v>
      </c>
      <c r="E145" s="5" t="s">
        <v>65</v>
      </c>
      <c r="F145" s="23">
        <v>305</v>
      </c>
      <c r="G145" s="7">
        <v>44368</v>
      </c>
      <c r="H145" s="7">
        <v>44372</v>
      </c>
      <c r="I145" s="14">
        <v>0.375</v>
      </c>
      <c r="J145" s="14">
        <v>0.66666666666666663</v>
      </c>
      <c r="K145" s="18" t="s">
        <v>2221</v>
      </c>
      <c r="L145" s="18" t="s">
        <v>2219</v>
      </c>
      <c r="M145" s="12" t="str">
        <f>INDEX(DateTable[Lookup],MATCH(G145,DateTable[Start Date],0))</f>
        <v>Week 2 (June 21-25)</v>
      </c>
    </row>
    <row r="146" spans="1:13" ht="15" customHeight="1" x14ac:dyDescent="0.35">
      <c r="A146" s="5" t="s">
        <v>113</v>
      </c>
      <c r="B146" s="5" t="str">
        <f>VLOOKUP(Table1[[#This Row],[Camp Title]],CategoryTbl[#All],2,FALSE)</f>
        <v>Aquatic, Boating &amp; Fishing</v>
      </c>
      <c r="C146" s="24" t="s">
        <v>2367</v>
      </c>
      <c r="D146" s="6" t="str">
        <f>INDEX(LocTable[Town/City],MATCH(E146,LocTable[Location],0))</f>
        <v>Chantilly</v>
      </c>
      <c r="E146" s="5" t="s">
        <v>65</v>
      </c>
      <c r="F146" s="23">
        <v>305</v>
      </c>
      <c r="G146" s="7">
        <v>44389</v>
      </c>
      <c r="H146" s="7">
        <v>44393</v>
      </c>
      <c r="I146" s="14">
        <v>0.375</v>
      </c>
      <c r="J146" s="14">
        <v>0.66666666666666663</v>
      </c>
      <c r="K146" s="18" t="s">
        <v>2221</v>
      </c>
      <c r="L146" s="18" t="s">
        <v>2219</v>
      </c>
      <c r="M146" s="12" t="str">
        <f>INDEX(DateTable[Lookup],MATCH(G146,DateTable[Start Date],0))</f>
        <v>Week 5 (July 12-16)</v>
      </c>
    </row>
    <row r="147" spans="1:13" ht="15" customHeight="1" x14ac:dyDescent="0.35">
      <c r="A147" s="5" t="s">
        <v>113</v>
      </c>
      <c r="B147" s="5" t="str">
        <f>VLOOKUP(Table1[[#This Row],[Camp Title]],CategoryTbl[#All],2,FALSE)</f>
        <v>Aquatic, Boating &amp; Fishing</v>
      </c>
      <c r="C147" s="24" t="s">
        <v>2368</v>
      </c>
      <c r="D147" s="6" t="str">
        <f>INDEX(LocTable[Town/City],MATCH(E147,LocTable[Location],0))</f>
        <v>Chantilly</v>
      </c>
      <c r="E147" s="5" t="s">
        <v>65</v>
      </c>
      <c r="F147" s="23">
        <v>305</v>
      </c>
      <c r="G147" s="7">
        <v>44424</v>
      </c>
      <c r="H147" s="7">
        <v>44428</v>
      </c>
      <c r="I147" s="14">
        <v>0.375</v>
      </c>
      <c r="J147" s="14">
        <v>0.66666666666666663</v>
      </c>
      <c r="K147" s="18" t="s">
        <v>2221</v>
      </c>
      <c r="L147" s="18" t="s">
        <v>2219</v>
      </c>
      <c r="M147" s="12" t="str">
        <f>INDEX(DateTable[Lookup],MATCH(G147,DateTable[Start Date],0))</f>
        <v>Week 10 (August 16-20)</v>
      </c>
    </row>
    <row r="148" spans="1:13" ht="15" customHeight="1" x14ac:dyDescent="0.35">
      <c r="A148" s="5" t="s">
        <v>113</v>
      </c>
      <c r="B148" s="5" t="str">
        <f>VLOOKUP(Table1[[#This Row],[Camp Title]],CategoryTbl[#All],2,FALSE)</f>
        <v>Aquatic, Boating &amp; Fishing</v>
      </c>
      <c r="C148" s="24" t="s">
        <v>2369</v>
      </c>
      <c r="D148" s="6" t="str">
        <f>INDEX(LocTable[Town/City],MATCH(E148,LocTable[Location],0))</f>
        <v>Alexandria</v>
      </c>
      <c r="E148" s="5" t="s">
        <v>74</v>
      </c>
      <c r="F148" s="23">
        <v>305</v>
      </c>
      <c r="G148" s="7">
        <v>44375</v>
      </c>
      <c r="H148" s="7">
        <v>44379</v>
      </c>
      <c r="I148" s="14">
        <v>0.375</v>
      </c>
      <c r="J148" s="14">
        <v>0.66666666666666663</v>
      </c>
      <c r="K148" s="18" t="s">
        <v>2221</v>
      </c>
      <c r="L148" s="18" t="s">
        <v>2219</v>
      </c>
      <c r="M148" s="12" t="str">
        <f>INDEX(DateTable[Lookup],MATCH(G148,DateTable[Start Date],0))</f>
        <v>Week 3 (June 28-July 2)</v>
      </c>
    </row>
    <row r="149" spans="1:13" ht="15" customHeight="1" x14ac:dyDescent="0.35">
      <c r="A149" s="5" t="s">
        <v>113</v>
      </c>
      <c r="B149" s="5" t="str">
        <f>VLOOKUP(Table1[[#This Row],[Camp Title]],CategoryTbl[#All],2,FALSE)</f>
        <v>Aquatic, Boating &amp; Fishing</v>
      </c>
      <c r="C149" s="24" t="s">
        <v>2370</v>
      </c>
      <c r="D149" s="6" t="str">
        <f>INDEX(LocTable[Town/City],MATCH(E149,LocTable[Location],0))</f>
        <v>Oakton</v>
      </c>
      <c r="E149" s="5" t="s">
        <v>68</v>
      </c>
      <c r="F149" s="23">
        <v>305</v>
      </c>
      <c r="G149" s="7">
        <v>44417</v>
      </c>
      <c r="H149" s="7">
        <v>44421</v>
      </c>
      <c r="I149" s="14">
        <v>0.375</v>
      </c>
      <c r="J149" s="14">
        <v>0.66666666666666663</v>
      </c>
      <c r="K149" s="18" t="s">
        <v>2221</v>
      </c>
      <c r="L149" s="18" t="s">
        <v>2219</v>
      </c>
      <c r="M149" s="12" t="str">
        <f>INDEX(DateTable[Lookup],MATCH(G149,DateTable[Start Date],0))</f>
        <v>Week 9 (August 9-13)</v>
      </c>
    </row>
    <row r="150" spans="1:13" ht="15" customHeight="1" x14ac:dyDescent="0.35">
      <c r="A150" s="5" t="s">
        <v>113</v>
      </c>
      <c r="B150" s="5" t="str">
        <f>VLOOKUP(Table1[[#This Row],[Camp Title]],CategoryTbl[#All],2,FALSE)</f>
        <v>Aquatic, Boating &amp; Fishing</v>
      </c>
      <c r="C150" s="24" t="s">
        <v>2371</v>
      </c>
      <c r="D150" s="6" t="str">
        <f>INDEX(LocTable[Town/City],MATCH(E150,LocTable[Location],0))</f>
        <v>Chantilly</v>
      </c>
      <c r="E150" s="5" t="s">
        <v>65</v>
      </c>
      <c r="F150" s="23">
        <v>305</v>
      </c>
      <c r="G150" s="7">
        <v>44403</v>
      </c>
      <c r="H150" s="7">
        <v>44407</v>
      </c>
      <c r="I150" s="14">
        <v>0.375</v>
      </c>
      <c r="J150" s="14">
        <v>0.66666666666666663</v>
      </c>
      <c r="K150" s="18" t="s">
        <v>2221</v>
      </c>
      <c r="L150" s="18" t="s">
        <v>2219</v>
      </c>
      <c r="M150" s="12" t="str">
        <f>INDEX(DateTable[Lookup],MATCH(G150,DateTable[Start Date],0))</f>
        <v>Week 7 (July 26-30)</v>
      </c>
    </row>
    <row r="151" spans="1:13" ht="15" customHeight="1" x14ac:dyDescent="0.35">
      <c r="A151" s="5" t="s">
        <v>113</v>
      </c>
      <c r="B151" s="5" t="str">
        <f>VLOOKUP(Table1[[#This Row],[Camp Title]],CategoryTbl[#All],2,FALSE)</f>
        <v>Aquatic, Boating &amp; Fishing</v>
      </c>
      <c r="C151" s="24" t="s">
        <v>2372</v>
      </c>
      <c r="D151" s="6" t="str">
        <f>INDEX(LocTable[Town/City],MATCH(E151,LocTable[Location],0))</f>
        <v>McLean</v>
      </c>
      <c r="E151" s="5" t="s">
        <v>27</v>
      </c>
      <c r="F151" s="23">
        <v>305</v>
      </c>
      <c r="G151" s="7">
        <v>44424</v>
      </c>
      <c r="H151" s="7">
        <v>44428</v>
      </c>
      <c r="I151" s="14">
        <v>0.375</v>
      </c>
      <c r="J151" s="14">
        <v>0.66666666666666663</v>
      </c>
      <c r="K151" s="18" t="s">
        <v>2221</v>
      </c>
      <c r="L151" s="18" t="s">
        <v>2219</v>
      </c>
      <c r="M151" s="12" t="str">
        <f>INDEX(DateTable[Lookup],MATCH(G151,DateTable[Start Date],0))</f>
        <v>Week 10 (August 16-20)</v>
      </c>
    </row>
    <row r="152" spans="1:13" ht="15" customHeight="1" x14ac:dyDescent="0.35">
      <c r="A152" s="5" t="s">
        <v>113</v>
      </c>
      <c r="B152" s="5" t="str">
        <f>VLOOKUP(Table1[[#This Row],[Camp Title]],CategoryTbl[#All],2,FALSE)</f>
        <v>Aquatic, Boating &amp; Fishing</v>
      </c>
      <c r="C152" s="24" t="s">
        <v>2373</v>
      </c>
      <c r="D152" s="6" t="str">
        <f>INDEX(LocTable[Town/City],MATCH(E152,LocTable[Location],0))</f>
        <v>Chantilly</v>
      </c>
      <c r="E152" s="5" t="s">
        <v>65</v>
      </c>
      <c r="F152" s="23">
        <v>245</v>
      </c>
      <c r="G152" s="7">
        <v>44383</v>
      </c>
      <c r="H152" s="7">
        <v>44386</v>
      </c>
      <c r="I152" s="14">
        <v>0.375</v>
      </c>
      <c r="J152" s="14">
        <v>0.66666666666666663</v>
      </c>
      <c r="K152" s="18" t="s">
        <v>2221</v>
      </c>
      <c r="L152" s="18" t="s">
        <v>2219</v>
      </c>
      <c r="M152" s="12" t="str">
        <f>INDEX(DateTable[Lookup],MATCH(G152,DateTable[Start Date],0))</f>
        <v>Week 4 (July 5-9)</v>
      </c>
    </row>
    <row r="153" spans="1:13" ht="15" customHeight="1" x14ac:dyDescent="0.35">
      <c r="A153" s="5" t="s">
        <v>113</v>
      </c>
      <c r="B153" s="5" t="str">
        <f>VLOOKUP(Table1[[#This Row],[Camp Title]],CategoryTbl[#All],2,FALSE)</f>
        <v>Aquatic, Boating &amp; Fishing</v>
      </c>
      <c r="C153" s="24" t="s">
        <v>2374</v>
      </c>
      <c r="D153" s="6" t="str">
        <f>INDEX(LocTable[Town/City],MATCH(E153,LocTable[Location],0))</f>
        <v>McLean</v>
      </c>
      <c r="E153" s="5" t="s">
        <v>27</v>
      </c>
      <c r="F153" s="23">
        <v>305</v>
      </c>
      <c r="G153" s="7">
        <v>44368</v>
      </c>
      <c r="H153" s="7">
        <v>44372</v>
      </c>
      <c r="I153" s="14">
        <v>0.375</v>
      </c>
      <c r="J153" s="14">
        <v>0.66666666666666663</v>
      </c>
      <c r="K153" s="18" t="s">
        <v>2221</v>
      </c>
      <c r="L153" s="18" t="s">
        <v>2219</v>
      </c>
      <c r="M153" s="12" t="str">
        <f>INDEX(DateTable[Lookup],MATCH(G153,DateTable[Start Date],0))</f>
        <v>Week 2 (June 21-25)</v>
      </c>
    </row>
    <row r="154" spans="1:13" ht="15" customHeight="1" x14ac:dyDescent="0.35">
      <c r="A154" s="5" t="s">
        <v>853</v>
      </c>
      <c r="B154" s="5" t="str">
        <f>VLOOKUP(Table1[[#This Row],[Camp Title]],CategoryTbl[#All],2,FALSE)</f>
        <v>Sports</v>
      </c>
      <c r="C154" s="24" t="s">
        <v>2375</v>
      </c>
      <c r="D154" s="6" t="str">
        <f>INDEX(LocTable[Town/City],MATCH(E154,LocTable[Location],0))</f>
        <v>Falls Church</v>
      </c>
      <c r="E154" s="5" t="s">
        <v>235</v>
      </c>
      <c r="F154" s="23">
        <v>360</v>
      </c>
      <c r="G154" s="7">
        <v>44424</v>
      </c>
      <c r="H154" s="7">
        <v>44428</v>
      </c>
      <c r="I154" s="14">
        <v>0.375</v>
      </c>
      <c r="J154" s="14">
        <v>0.66666666666666663</v>
      </c>
      <c r="K154" s="18" t="s">
        <v>2217</v>
      </c>
      <c r="L154" s="18" t="s">
        <v>2218</v>
      </c>
      <c r="M154" s="12" t="str">
        <f>INDEX(DateTable[Lookup],MATCH(G154,DateTable[Start Date],0))</f>
        <v>Week 10 (August 16-20)</v>
      </c>
    </row>
    <row r="155" spans="1:13" ht="15" customHeight="1" x14ac:dyDescent="0.35">
      <c r="A155" s="5" t="s">
        <v>853</v>
      </c>
      <c r="B155" s="5" t="str">
        <f>VLOOKUP(Table1[[#This Row],[Camp Title]],CategoryTbl[#All],2,FALSE)</f>
        <v>Sports</v>
      </c>
      <c r="C155" s="24" t="s">
        <v>2376</v>
      </c>
      <c r="D155" s="6" t="str">
        <f>INDEX(LocTable[Town/City],MATCH(E155,LocTable[Location],0))</f>
        <v>Falls Church</v>
      </c>
      <c r="E155" s="5" t="s">
        <v>235</v>
      </c>
      <c r="F155" s="23">
        <v>360</v>
      </c>
      <c r="G155" s="7">
        <v>44417</v>
      </c>
      <c r="H155" s="7">
        <v>44421</v>
      </c>
      <c r="I155" s="14">
        <v>0.375</v>
      </c>
      <c r="J155" s="14">
        <v>0.66666666666666663</v>
      </c>
      <c r="K155" s="18" t="s">
        <v>2217</v>
      </c>
      <c r="L155" s="18" t="s">
        <v>2218</v>
      </c>
      <c r="M155" s="12" t="str">
        <f>INDEX(DateTable[Lookup],MATCH(G155,DateTable[Start Date],0))</f>
        <v>Week 9 (August 9-13)</v>
      </c>
    </row>
    <row r="156" spans="1:13" ht="15" customHeight="1" x14ac:dyDescent="0.35">
      <c r="A156" s="5" t="s">
        <v>853</v>
      </c>
      <c r="B156" s="5" t="str">
        <f>VLOOKUP(Table1[[#This Row],[Camp Title]],CategoryTbl[#All],2,FALSE)</f>
        <v>Sports</v>
      </c>
      <c r="C156" s="24" t="s">
        <v>2377</v>
      </c>
      <c r="D156" s="6" t="str">
        <f>INDEX(LocTable[Town/City],MATCH(E156,LocTable[Location],0))</f>
        <v>Falls Church</v>
      </c>
      <c r="E156" s="5" t="s">
        <v>235</v>
      </c>
      <c r="F156" s="23">
        <v>360</v>
      </c>
      <c r="G156" s="7">
        <v>44368</v>
      </c>
      <c r="H156" s="7">
        <v>44372</v>
      </c>
      <c r="I156" s="14">
        <v>0.375</v>
      </c>
      <c r="J156" s="14">
        <v>0.66666666666666663</v>
      </c>
      <c r="K156" s="18" t="s">
        <v>2217</v>
      </c>
      <c r="L156" s="18" t="s">
        <v>2218</v>
      </c>
      <c r="M156" s="12" t="str">
        <f>INDEX(DateTable[Lookup],MATCH(G156,DateTable[Start Date],0))</f>
        <v>Week 2 (June 21-25)</v>
      </c>
    </row>
    <row r="157" spans="1:13" ht="15" customHeight="1" x14ac:dyDescent="0.35">
      <c r="A157" s="5" t="s">
        <v>853</v>
      </c>
      <c r="B157" s="5" t="str">
        <f>VLOOKUP(Table1[[#This Row],[Camp Title]],CategoryTbl[#All],2,FALSE)</f>
        <v>Sports</v>
      </c>
      <c r="C157" s="24" t="s">
        <v>2378</v>
      </c>
      <c r="D157" s="6" t="str">
        <f>INDEX(LocTable[Town/City],MATCH(E157,LocTable[Location],0))</f>
        <v>Falls Church</v>
      </c>
      <c r="E157" s="5" t="s">
        <v>235</v>
      </c>
      <c r="F157" s="23">
        <v>360</v>
      </c>
      <c r="G157" s="7">
        <v>44396</v>
      </c>
      <c r="H157" s="7">
        <v>44400</v>
      </c>
      <c r="I157" s="14">
        <v>0.375</v>
      </c>
      <c r="J157" s="14">
        <v>0.66666666666666663</v>
      </c>
      <c r="K157" s="18" t="s">
        <v>2217</v>
      </c>
      <c r="L157" s="18" t="s">
        <v>2218</v>
      </c>
      <c r="M157" s="12" t="str">
        <f>INDEX(DateTable[Lookup],MATCH(G157,DateTable[Start Date],0))</f>
        <v>Week 6 (July 19-23)</v>
      </c>
    </row>
    <row r="158" spans="1:13" ht="15" customHeight="1" x14ac:dyDescent="0.35">
      <c r="A158" s="5" t="s">
        <v>853</v>
      </c>
      <c r="B158" s="5" t="str">
        <f>VLOOKUP(Table1[[#This Row],[Camp Title]],CategoryTbl[#All],2,FALSE)</f>
        <v>Sports</v>
      </c>
      <c r="C158" s="24" t="s">
        <v>2379</v>
      </c>
      <c r="D158" s="6" t="str">
        <f>INDEX(LocTable[Town/City],MATCH(E158,LocTable[Location],0))</f>
        <v>Falls Church</v>
      </c>
      <c r="E158" s="5" t="s">
        <v>235</v>
      </c>
      <c r="F158" s="23">
        <v>360</v>
      </c>
      <c r="G158" s="7">
        <v>44403</v>
      </c>
      <c r="H158" s="7">
        <v>44407</v>
      </c>
      <c r="I158" s="14">
        <v>0.375</v>
      </c>
      <c r="J158" s="14">
        <v>0.66666666666666663</v>
      </c>
      <c r="K158" s="18" t="s">
        <v>2217</v>
      </c>
      <c r="L158" s="18" t="s">
        <v>2218</v>
      </c>
      <c r="M158" s="12" t="str">
        <f>INDEX(DateTable[Lookup],MATCH(G158,DateTable[Start Date],0))</f>
        <v>Week 7 (July 26-30)</v>
      </c>
    </row>
    <row r="159" spans="1:13" ht="15" customHeight="1" x14ac:dyDescent="0.35">
      <c r="A159" s="5" t="s">
        <v>853</v>
      </c>
      <c r="B159" s="5" t="str">
        <f>VLOOKUP(Table1[[#This Row],[Camp Title]],CategoryTbl[#All],2,FALSE)</f>
        <v>Sports</v>
      </c>
      <c r="C159" s="24" t="s">
        <v>2380</v>
      </c>
      <c r="D159" s="6" t="str">
        <f>INDEX(LocTable[Town/City],MATCH(E159,LocTable[Location],0))</f>
        <v>Falls Church</v>
      </c>
      <c r="E159" s="5" t="s">
        <v>235</v>
      </c>
      <c r="F159" s="23">
        <v>360</v>
      </c>
      <c r="G159" s="7">
        <v>44361</v>
      </c>
      <c r="H159" s="7">
        <v>44365</v>
      </c>
      <c r="I159" s="14">
        <v>0.375</v>
      </c>
      <c r="J159" s="14">
        <v>0.66666666666666663</v>
      </c>
      <c r="K159" s="18" t="s">
        <v>2217</v>
      </c>
      <c r="L159" s="18" t="s">
        <v>2218</v>
      </c>
      <c r="M159" s="12" t="str">
        <f>INDEX(DateTable[Lookup],MATCH(G159,DateTable[Start Date],0))</f>
        <v>Week 1 (June 14-18)</v>
      </c>
    </row>
    <row r="160" spans="1:13" ht="15" customHeight="1" x14ac:dyDescent="0.35">
      <c r="A160" s="5" t="s">
        <v>853</v>
      </c>
      <c r="B160" s="5" t="str">
        <f>VLOOKUP(Table1[[#This Row],[Camp Title]],CategoryTbl[#All],2,FALSE)</f>
        <v>Sports</v>
      </c>
      <c r="C160" s="24" t="s">
        <v>2381</v>
      </c>
      <c r="D160" s="6" t="str">
        <f>INDEX(LocTable[Town/City],MATCH(E160,LocTable[Location],0))</f>
        <v>Falls Church</v>
      </c>
      <c r="E160" s="5" t="s">
        <v>235</v>
      </c>
      <c r="F160" s="23">
        <v>360</v>
      </c>
      <c r="G160" s="7">
        <v>44375</v>
      </c>
      <c r="H160" s="7">
        <v>44379</v>
      </c>
      <c r="I160" s="14">
        <v>0.375</v>
      </c>
      <c r="J160" s="14">
        <v>0.66666666666666663</v>
      </c>
      <c r="K160" s="18" t="s">
        <v>2217</v>
      </c>
      <c r="L160" s="18" t="s">
        <v>2218</v>
      </c>
      <c r="M160" s="12" t="str">
        <f>INDEX(DateTable[Lookup],MATCH(G160,DateTable[Start Date],0))</f>
        <v>Week 3 (June 28-July 2)</v>
      </c>
    </row>
    <row r="161" spans="1:13" ht="15" customHeight="1" x14ac:dyDescent="0.35">
      <c r="A161" s="5" t="s">
        <v>863</v>
      </c>
      <c r="B161" s="5" t="str">
        <f>VLOOKUP(Table1[[#This Row],[Camp Title]],CategoryTbl[#All],2,FALSE)</f>
        <v>Sports</v>
      </c>
      <c r="C161" s="24" t="s">
        <v>2382</v>
      </c>
      <c r="D161" s="6" t="str">
        <f>INDEX(LocTable[Town/City],MATCH(E161,LocTable[Location],0))</f>
        <v>Centreville</v>
      </c>
      <c r="E161" s="5" t="s">
        <v>116</v>
      </c>
      <c r="F161" s="23">
        <v>185</v>
      </c>
      <c r="G161" s="7">
        <v>44417</v>
      </c>
      <c r="H161" s="7">
        <v>44419</v>
      </c>
      <c r="I161" s="14">
        <v>0.375</v>
      </c>
      <c r="J161" s="14">
        <v>0.5</v>
      </c>
      <c r="K161" s="18" t="s">
        <v>2225</v>
      </c>
      <c r="L161" s="18" t="s">
        <v>2227</v>
      </c>
      <c r="M161" s="12" t="str">
        <f>INDEX(DateTable[Lookup],MATCH(G161,DateTable[Start Date],0))</f>
        <v>Week 9 (August 9-13)</v>
      </c>
    </row>
    <row r="162" spans="1:13" ht="15" customHeight="1" x14ac:dyDescent="0.35">
      <c r="A162" s="5" t="s">
        <v>863</v>
      </c>
      <c r="B162" s="5" t="str">
        <f>VLOOKUP(Table1[[#This Row],[Camp Title]],CategoryTbl[#All],2,FALSE)</f>
        <v>Sports</v>
      </c>
      <c r="C162" s="24" t="s">
        <v>2383</v>
      </c>
      <c r="D162" s="6" t="str">
        <f>INDEX(LocTable[Town/City],MATCH(E162,LocTable[Location],0))</f>
        <v>Centreville</v>
      </c>
      <c r="E162" s="5" t="s">
        <v>116</v>
      </c>
      <c r="F162" s="23">
        <v>185</v>
      </c>
      <c r="G162" s="7">
        <v>44389</v>
      </c>
      <c r="H162" s="7">
        <v>44391</v>
      </c>
      <c r="I162" s="14">
        <v>0.375</v>
      </c>
      <c r="J162" s="14">
        <v>0.5</v>
      </c>
      <c r="K162" s="18" t="s">
        <v>2225</v>
      </c>
      <c r="L162" s="18" t="s">
        <v>2227</v>
      </c>
      <c r="M162" s="12" t="str">
        <f>INDEX(DateTable[Lookup],MATCH(G162,DateTable[Start Date],0))</f>
        <v>Week 5 (July 12-16)</v>
      </c>
    </row>
    <row r="163" spans="1:13" ht="15" customHeight="1" x14ac:dyDescent="0.35">
      <c r="A163" s="5" t="s">
        <v>863</v>
      </c>
      <c r="B163" s="5" t="str">
        <f>VLOOKUP(Table1[[#This Row],[Camp Title]],CategoryTbl[#All],2,FALSE)</f>
        <v>Sports</v>
      </c>
      <c r="C163" s="24" t="s">
        <v>2384</v>
      </c>
      <c r="D163" s="6" t="str">
        <f>INDEX(LocTable[Town/City],MATCH(E163,LocTable[Location],0))</f>
        <v>Centreville</v>
      </c>
      <c r="E163" s="5" t="s">
        <v>116</v>
      </c>
      <c r="F163" s="23">
        <v>185</v>
      </c>
      <c r="G163" s="7">
        <v>44403</v>
      </c>
      <c r="H163" s="7">
        <v>44405</v>
      </c>
      <c r="I163" s="14">
        <v>0.375</v>
      </c>
      <c r="J163" s="14">
        <v>0.5</v>
      </c>
      <c r="K163" s="18" t="s">
        <v>2225</v>
      </c>
      <c r="L163" s="18" t="s">
        <v>2227</v>
      </c>
      <c r="M163" s="12" t="str">
        <f>INDEX(DateTable[Lookup],MATCH(G163,DateTable[Start Date],0))</f>
        <v>Week 7 (July 26-30)</v>
      </c>
    </row>
    <row r="164" spans="1:13" ht="15" customHeight="1" x14ac:dyDescent="0.35">
      <c r="A164" s="5" t="s">
        <v>863</v>
      </c>
      <c r="B164" s="5" t="str">
        <f>VLOOKUP(Table1[[#This Row],[Camp Title]],CategoryTbl[#All],2,FALSE)</f>
        <v>Sports</v>
      </c>
      <c r="C164" s="24" t="s">
        <v>2385</v>
      </c>
      <c r="D164" s="6" t="str">
        <f>INDEX(LocTable[Town/City],MATCH(E164,LocTable[Location],0))</f>
        <v>Centreville</v>
      </c>
      <c r="E164" s="5" t="s">
        <v>116</v>
      </c>
      <c r="F164" s="23">
        <v>185</v>
      </c>
      <c r="G164" s="7">
        <v>44383</v>
      </c>
      <c r="H164" s="7">
        <v>44385</v>
      </c>
      <c r="I164" s="14">
        <v>0.375</v>
      </c>
      <c r="J164" s="14">
        <v>0.5</v>
      </c>
      <c r="K164" s="18" t="s">
        <v>2225</v>
      </c>
      <c r="L164" s="18" t="s">
        <v>2227</v>
      </c>
      <c r="M164" s="12" t="str">
        <f>INDEX(DateTable[Lookup],MATCH(G164,DateTable[Start Date],0))</f>
        <v>Week 4 (July 5-9)</v>
      </c>
    </row>
    <row r="165" spans="1:13" ht="15" customHeight="1" x14ac:dyDescent="0.35">
      <c r="A165" s="5" t="s">
        <v>863</v>
      </c>
      <c r="B165" s="5" t="str">
        <f>VLOOKUP(Table1[[#This Row],[Camp Title]],CategoryTbl[#All],2,FALSE)</f>
        <v>Sports</v>
      </c>
      <c r="C165" s="24" t="s">
        <v>2386</v>
      </c>
      <c r="D165" s="6" t="str">
        <f>INDEX(LocTable[Town/City],MATCH(E165,LocTable[Location],0))</f>
        <v>Centreville</v>
      </c>
      <c r="E165" s="5" t="s">
        <v>116</v>
      </c>
      <c r="F165" s="23">
        <v>185</v>
      </c>
      <c r="G165" s="7">
        <v>44424</v>
      </c>
      <c r="H165" s="7">
        <v>44426</v>
      </c>
      <c r="I165" s="14">
        <v>0.375</v>
      </c>
      <c r="J165" s="14">
        <v>0.5</v>
      </c>
      <c r="K165" s="18" t="s">
        <v>2225</v>
      </c>
      <c r="L165" s="18" t="s">
        <v>2227</v>
      </c>
      <c r="M165" s="12" t="str">
        <f>INDEX(DateTable[Lookup],MATCH(G165,DateTable[Start Date],0))</f>
        <v>Week 10 (August 16-20)</v>
      </c>
    </row>
    <row r="166" spans="1:13" ht="15" customHeight="1" x14ac:dyDescent="0.35">
      <c r="A166" s="5" t="s">
        <v>863</v>
      </c>
      <c r="B166" s="5" t="str">
        <f>VLOOKUP(Table1[[#This Row],[Camp Title]],CategoryTbl[#All],2,FALSE)</f>
        <v>Sports</v>
      </c>
      <c r="C166" s="24" t="s">
        <v>2387</v>
      </c>
      <c r="D166" s="6" t="str">
        <f>INDEX(LocTable[Town/City],MATCH(E166,LocTable[Location],0))</f>
        <v>Centreville</v>
      </c>
      <c r="E166" s="5" t="s">
        <v>116</v>
      </c>
      <c r="F166" s="23">
        <v>185</v>
      </c>
      <c r="G166" s="7">
        <v>44410</v>
      </c>
      <c r="H166" s="7">
        <v>44412</v>
      </c>
      <c r="I166" s="14">
        <v>0.375</v>
      </c>
      <c r="J166" s="14">
        <v>0.5</v>
      </c>
      <c r="K166" s="18" t="s">
        <v>2225</v>
      </c>
      <c r="L166" s="18" t="s">
        <v>2227</v>
      </c>
      <c r="M166" s="12" t="str">
        <f>INDEX(DateTable[Lookup],MATCH(G166,DateTable[Start Date],0))</f>
        <v>Week 8 (August 2-6)</v>
      </c>
    </row>
    <row r="167" spans="1:13" ht="15" customHeight="1" x14ac:dyDescent="0.35">
      <c r="A167" s="5" t="s">
        <v>863</v>
      </c>
      <c r="B167" s="5" t="str">
        <f>VLOOKUP(Table1[[#This Row],[Camp Title]],CategoryTbl[#All],2,FALSE)</f>
        <v>Sports</v>
      </c>
      <c r="C167" s="24" t="s">
        <v>2388</v>
      </c>
      <c r="D167" s="6" t="str">
        <f>INDEX(LocTable[Town/City],MATCH(E167,LocTable[Location],0))</f>
        <v>Centreville</v>
      </c>
      <c r="E167" s="5" t="s">
        <v>116</v>
      </c>
      <c r="F167" s="23">
        <v>185</v>
      </c>
      <c r="G167" s="7">
        <v>44396</v>
      </c>
      <c r="H167" s="7">
        <v>44398</v>
      </c>
      <c r="I167" s="14">
        <v>0.375</v>
      </c>
      <c r="J167" s="14">
        <v>0.5</v>
      </c>
      <c r="K167" s="18" t="s">
        <v>2225</v>
      </c>
      <c r="L167" s="18" t="s">
        <v>2227</v>
      </c>
      <c r="M167" s="12" t="str">
        <f>INDEX(DateTable[Lookup],MATCH(G167,DateTable[Start Date],0))</f>
        <v>Week 6 (July 19-23)</v>
      </c>
    </row>
    <row r="168" spans="1:13" ht="15" customHeight="1" x14ac:dyDescent="0.35">
      <c r="A168" s="5" t="s">
        <v>119</v>
      </c>
      <c r="B168" s="5" t="str">
        <f>VLOOKUP(Table1[[#This Row],[Camp Title]],CategoryTbl[#All],2,FALSE)</f>
        <v>Sports</v>
      </c>
      <c r="C168" s="24" t="s">
        <v>2389</v>
      </c>
      <c r="D168" s="6" t="str">
        <f>INDEX(LocTable[Town/City],MATCH(E168,LocTable[Location],0))</f>
        <v>Centreville</v>
      </c>
      <c r="E168" s="5" t="s">
        <v>116</v>
      </c>
      <c r="F168" s="23">
        <v>185</v>
      </c>
      <c r="G168" s="7">
        <v>44284</v>
      </c>
      <c r="H168" s="7">
        <v>44286</v>
      </c>
      <c r="I168" s="14">
        <v>0.375</v>
      </c>
      <c r="J168" s="14">
        <v>0.5</v>
      </c>
      <c r="K168" s="18" t="s">
        <v>2225</v>
      </c>
      <c r="L168" s="18" t="s">
        <v>2227</v>
      </c>
      <c r="M168" s="12" t="str">
        <f>INDEX(DateTable[Lookup],MATCH(G168,DateTable[Start Date],0))</f>
        <v>Spring Break</v>
      </c>
    </row>
    <row r="169" spans="1:13" ht="15" customHeight="1" x14ac:dyDescent="0.35">
      <c r="A169" s="5" t="s">
        <v>120</v>
      </c>
      <c r="B169" s="5" t="str">
        <f>VLOOKUP(Table1[[#This Row],[Camp Title]],CategoryTbl[#All],2,FALSE)</f>
        <v>Sports</v>
      </c>
      <c r="C169" s="24" t="s">
        <v>2390</v>
      </c>
      <c r="D169" s="6" t="str">
        <f>INDEX(LocTable[Town/City],MATCH(E169,LocTable[Location],0))</f>
        <v>Fairfax Station</v>
      </c>
      <c r="E169" s="5" t="s">
        <v>121</v>
      </c>
      <c r="F169" s="23">
        <v>375</v>
      </c>
      <c r="G169" s="7">
        <v>44284</v>
      </c>
      <c r="H169" s="7">
        <v>44288</v>
      </c>
      <c r="I169" s="14">
        <v>0.375</v>
      </c>
      <c r="J169" s="14">
        <v>0.66666666666666663</v>
      </c>
      <c r="K169" s="18" t="s">
        <v>2225</v>
      </c>
      <c r="L169" s="18" t="s">
        <v>2219</v>
      </c>
      <c r="M169" s="12" t="str">
        <f>INDEX(DateTable[Lookup],MATCH(G169,DateTable[Start Date],0))</f>
        <v>Spring Break</v>
      </c>
    </row>
    <row r="170" spans="1:13" ht="15" customHeight="1" x14ac:dyDescent="0.35">
      <c r="A170" s="5" t="s">
        <v>123</v>
      </c>
      <c r="B170" s="5" t="str">
        <f>VLOOKUP(Table1[[#This Row],[Camp Title]],CategoryTbl[#All],2,FALSE)</f>
        <v>Sports</v>
      </c>
      <c r="C170" s="24" t="s">
        <v>2391</v>
      </c>
      <c r="D170" s="6" t="str">
        <f>INDEX(LocTable[Town/City],MATCH(E170,LocTable[Location],0))</f>
        <v>Fairfax Station</v>
      </c>
      <c r="E170" s="5" t="s">
        <v>121</v>
      </c>
      <c r="F170" s="23">
        <v>375</v>
      </c>
      <c r="G170" s="7">
        <v>44410</v>
      </c>
      <c r="H170" s="7">
        <v>44414</v>
      </c>
      <c r="I170" s="14">
        <v>0.375</v>
      </c>
      <c r="J170" s="14">
        <v>0.66666666666666663</v>
      </c>
      <c r="K170" s="18" t="s">
        <v>2225</v>
      </c>
      <c r="L170" s="18" t="s">
        <v>2227</v>
      </c>
      <c r="M170" s="12" t="str">
        <f>INDEX(DateTable[Lookup],MATCH(G170,DateTable[Start Date],0))</f>
        <v>Week 8 (August 2-6)</v>
      </c>
    </row>
    <row r="171" spans="1:13" ht="15" customHeight="1" x14ac:dyDescent="0.35">
      <c r="A171" s="5" t="s">
        <v>123</v>
      </c>
      <c r="B171" s="5" t="str">
        <f>VLOOKUP(Table1[[#This Row],[Camp Title]],CategoryTbl[#All],2,FALSE)</f>
        <v>Sports</v>
      </c>
      <c r="C171" s="24" t="s">
        <v>2392</v>
      </c>
      <c r="D171" s="6" t="str">
        <f>INDEX(LocTable[Town/City],MATCH(E171,LocTable[Location],0))</f>
        <v>Fairfax Station</v>
      </c>
      <c r="E171" s="5" t="s">
        <v>121</v>
      </c>
      <c r="F171" s="23">
        <v>239</v>
      </c>
      <c r="G171" s="7">
        <v>44368</v>
      </c>
      <c r="H171" s="7">
        <v>44372</v>
      </c>
      <c r="I171" s="14">
        <v>0.375</v>
      </c>
      <c r="J171" s="14">
        <v>0.54166666666666663</v>
      </c>
      <c r="K171" s="18" t="s">
        <v>2225</v>
      </c>
      <c r="L171" s="18" t="s">
        <v>2227</v>
      </c>
      <c r="M171" s="12" t="str">
        <f>INDEX(DateTable[Lookup],MATCH(G171,DateTable[Start Date],0))</f>
        <v>Week 2 (June 21-25)</v>
      </c>
    </row>
    <row r="172" spans="1:13" ht="15" customHeight="1" x14ac:dyDescent="0.35">
      <c r="A172" s="5" t="s">
        <v>123</v>
      </c>
      <c r="B172" s="5" t="str">
        <f>VLOOKUP(Table1[[#This Row],[Camp Title]],CategoryTbl[#All],2,FALSE)</f>
        <v>Sports</v>
      </c>
      <c r="C172" s="24" t="s">
        <v>2393</v>
      </c>
      <c r="D172" s="6" t="str">
        <f>INDEX(LocTable[Town/City],MATCH(E172,LocTable[Location],0))</f>
        <v>Fairfax Station</v>
      </c>
      <c r="E172" s="5" t="s">
        <v>121</v>
      </c>
      <c r="F172" s="23">
        <v>239</v>
      </c>
      <c r="G172" s="7">
        <v>44361</v>
      </c>
      <c r="H172" s="7">
        <v>44365</v>
      </c>
      <c r="I172" s="14">
        <v>0.375</v>
      </c>
      <c r="J172" s="14">
        <v>0.54166666666666663</v>
      </c>
      <c r="K172" s="18" t="s">
        <v>2225</v>
      </c>
      <c r="L172" s="18" t="s">
        <v>2227</v>
      </c>
      <c r="M172" s="12" t="str">
        <f>INDEX(DateTable[Lookup],MATCH(G172,DateTable[Start Date],0))</f>
        <v>Week 1 (June 14-18)</v>
      </c>
    </row>
    <row r="173" spans="1:13" ht="15" customHeight="1" x14ac:dyDescent="0.35">
      <c r="A173" s="5" t="s">
        <v>123</v>
      </c>
      <c r="B173" s="5" t="str">
        <f>VLOOKUP(Table1[[#This Row],[Camp Title]],CategoryTbl[#All],2,FALSE)</f>
        <v>Sports</v>
      </c>
      <c r="C173" s="24" t="s">
        <v>2394</v>
      </c>
      <c r="D173" s="6" t="str">
        <f>INDEX(LocTable[Town/City],MATCH(E173,LocTable[Location],0))</f>
        <v>Fairfax Station</v>
      </c>
      <c r="E173" s="5" t="s">
        <v>121</v>
      </c>
      <c r="F173" s="23">
        <v>239</v>
      </c>
      <c r="G173" s="7">
        <v>44375</v>
      </c>
      <c r="H173" s="7">
        <v>44379</v>
      </c>
      <c r="I173" s="14">
        <v>0.375</v>
      </c>
      <c r="J173" s="14">
        <v>0.54166666666666663</v>
      </c>
      <c r="K173" s="18" t="s">
        <v>2225</v>
      </c>
      <c r="L173" s="18" t="s">
        <v>2227</v>
      </c>
      <c r="M173" s="12" t="str">
        <f>INDEX(DateTable[Lookup],MATCH(G173,DateTable[Start Date],0))</f>
        <v>Week 3 (June 28-July 2)</v>
      </c>
    </row>
    <row r="174" spans="1:13" ht="15" customHeight="1" x14ac:dyDescent="0.35">
      <c r="A174" s="5" t="s">
        <v>123</v>
      </c>
      <c r="B174" s="5" t="str">
        <f>VLOOKUP(Table1[[#This Row],[Camp Title]],CategoryTbl[#All],2,FALSE)</f>
        <v>Sports</v>
      </c>
      <c r="C174" s="24" t="s">
        <v>2395</v>
      </c>
      <c r="D174" s="6" t="str">
        <f>INDEX(LocTable[Town/City],MATCH(E174,LocTable[Location],0))</f>
        <v>Fairfax Station</v>
      </c>
      <c r="E174" s="5" t="s">
        <v>121</v>
      </c>
      <c r="F174" s="23">
        <v>375</v>
      </c>
      <c r="G174" s="7">
        <v>44417</v>
      </c>
      <c r="H174" s="7">
        <v>44421</v>
      </c>
      <c r="I174" s="14">
        <v>0.375</v>
      </c>
      <c r="J174" s="14">
        <v>0.66666666666666663</v>
      </c>
      <c r="K174" s="18" t="s">
        <v>2225</v>
      </c>
      <c r="L174" s="18" t="s">
        <v>2227</v>
      </c>
      <c r="M174" s="12" t="str">
        <f>INDEX(DateTable[Lookup],MATCH(G174,DateTable[Start Date],0))</f>
        <v>Week 9 (August 9-13)</v>
      </c>
    </row>
    <row r="175" spans="1:13" ht="15" customHeight="1" x14ac:dyDescent="0.35">
      <c r="A175" s="5" t="s">
        <v>123</v>
      </c>
      <c r="B175" s="5" t="str">
        <f>VLOOKUP(Table1[[#This Row],[Camp Title]],CategoryTbl[#All],2,FALSE)</f>
        <v>Sports</v>
      </c>
      <c r="C175" s="24" t="s">
        <v>2396</v>
      </c>
      <c r="D175" s="6" t="str">
        <f>INDEX(LocTable[Town/City],MATCH(E175,LocTable[Location],0))</f>
        <v>Fairfax Station</v>
      </c>
      <c r="E175" s="5" t="s">
        <v>121</v>
      </c>
      <c r="F175" s="23">
        <v>375</v>
      </c>
      <c r="G175" s="7">
        <v>44424</v>
      </c>
      <c r="H175" s="7">
        <v>44428</v>
      </c>
      <c r="I175" s="14">
        <v>0.375</v>
      </c>
      <c r="J175" s="14">
        <v>0.66666666666666663</v>
      </c>
      <c r="K175" s="18" t="s">
        <v>2225</v>
      </c>
      <c r="L175" s="18" t="s">
        <v>2227</v>
      </c>
      <c r="M175" s="12" t="str">
        <f>INDEX(DateTable[Lookup],MATCH(G175,DateTable[Start Date],0))</f>
        <v>Week 10 (August 16-20)</v>
      </c>
    </row>
    <row r="176" spans="1:13" ht="15" customHeight="1" x14ac:dyDescent="0.35">
      <c r="A176" s="5" t="s">
        <v>123</v>
      </c>
      <c r="B176" s="5" t="str">
        <f>VLOOKUP(Table1[[#This Row],[Camp Title]],CategoryTbl[#All],2,FALSE)</f>
        <v>Sports</v>
      </c>
      <c r="C176" s="24" t="s">
        <v>2397</v>
      </c>
      <c r="D176" s="6" t="str">
        <f>INDEX(LocTable[Town/City],MATCH(E176,LocTable[Location],0))</f>
        <v>Fairfax Station</v>
      </c>
      <c r="E176" s="5" t="s">
        <v>121</v>
      </c>
      <c r="F176" s="23">
        <v>375</v>
      </c>
      <c r="G176" s="7">
        <v>44389</v>
      </c>
      <c r="H176" s="7">
        <v>44393</v>
      </c>
      <c r="I176" s="14">
        <v>0.375</v>
      </c>
      <c r="J176" s="14">
        <v>0.66666666666666663</v>
      </c>
      <c r="K176" s="18" t="s">
        <v>2225</v>
      </c>
      <c r="L176" s="18" t="s">
        <v>2227</v>
      </c>
      <c r="M176" s="12" t="str">
        <f>INDEX(DateTable[Lookup],MATCH(G176,DateTable[Start Date],0))</f>
        <v>Week 5 (July 12-16)</v>
      </c>
    </row>
    <row r="177" spans="1:13" ht="15" customHeight="1" x14ac:dyDescent="0.35">
      <c r="A177" s="5" t="s">
        <v>123</v>
      </c>
      <c r="B177" s="5" t="str">
        <f>VLOOKUP(Table1[[#This Row],[Camp Title]],CategoryTbl[#All],2,FALSE)</f>
        <v>Sports</v>
      </c>
      <c r="C177" s="24" t="s">
        <v>2398</v>
      </c>
      <c r="D177" s="6" t="str">
        <f>INDEX(LocTable[Town/City],MATCH(E177,LocTable[Location],0))</f>
        <v>Fairfax Station</v>
      </c>
      <c r="E177" s="5" t="s">
        <v>121</v>
      </c>
      <c r="F177" s="23">
        <v>239</v>
      </c>
      <c r="G177" s="7">
        <v>44403</v>
      </c>
      <c r="H177" s="7">
        <v>44407</v>
      </c>
      <c r="I177" s="14">
        <v>0.375</v>
      </c>
      <c r="J177" s="14">
        <v>0.54166666666666663</v>
      </c>
      <c r="K177" s="18" t="s">
        <v>2225</v>
      </c>
      <c r="L177" s="18" t="s">
        <v>2227</v>
      </c>
      <c r="M177" s="12" t="str">
        <f>INDEX(DateTable[Lookup],MATCH(G177,DateTable[Start Date],0))</f>
        <v>Week 7 (July 26-30)</v>
      </c>
    </row>
    <row r="178" spans="1:13" ht="15" customHeight="1" x14ac:dyDescent="0.35">
      <c r="A178" s="5" t="s">
        <v>123</v>
      </c>
      <c r="B178" s="5" t="str">
        <f>VLOOKUP(Table1[[#This Row],[Camp Title]],CategoryTbl[#All],2,FALSE)</f>
        <v>Sports</v>
      </c>
      <c r="C178" s="24" t="s">
        <v>2399</v>
      </c>
      <c r="D178" s="6" t="str">
        <f>INDEX(LocTable[Town/City],MATCH(E178,LocTable[Location],0))</f>
        <v>Fairfax Station</v>
      </c>
      <c r="E178" s="5" t="s">
        <v>121</v>
      </c>
      <c r="F178" s="23">
        <v>195</v>
      </c>
      <c r="G178" s="7">
        <v>44383</v>
      </c>
      <c r="H178" s="7">
        <v>44386</v>
      </c>
      <c r="I178" s="14">
        <v>0.375</v>
      </c>
      <c r="J178" s="14">
        <v>0.54166666666666663</v>
      </c>
      <c r="K178" s="18" t="s">
        <v>2225</v>
      </c>
      <c r="L178" s="18" t="s">
        <v>2227</v>
      </c>
      <c r="M178" s="12" t="str">
        <f>INDEX(DateTable[Lookup],MATCH(G178,DateTable[Start Date],0))</f>
        <v>Week 4 (July 5-9)</v>
      </c>
    </row>
    <row r="179" spans="1:13" ht="15" customHeight="1" x14ac:dyDescent="0.35">
      <c r="A179" s="5" t="s">
        <v>123</v>
      </c>
      <c r="B179" s="5" t="str">
        <f>VLOOKUP(Table1[[#This Row],[Camp Title]],CategoryTbl[#All],2,FALSE)</f>
        <v>Sports</v>
      </c>
      <c r="C179" s="24" t="s">
        <v>2400</v>
      </c>
      <c r="D179" s="6" t="str">
        <f>INDEX(LocTable[Town/City],MATCH(E179,LocTable[Location],0))</f>
        <v>Fairfax Station</v>
      </c>
      <c r="E179" s="5" t="s">
        <v>121</v>
      </c>
      <c r="F179" s="23">
        <v>239</v>
      </c>
      <c r="G179" s="7">
        <v>44396</v>
      </c>
      <c r="H179" s="7">
        <v>44400</v>
      </c>
      <c r="I179" s="14">
        <v>0.375</v>
      </c>
      <c r="J179" s="14">
        <v>0.54166666666666663</v>
      </c>
      <c r="K179" s="18" t="s">
        <v>2225</v>
      </c>
      <c r="L179" s="18" t="s">
        <v>2227</v>
      </c>
      <c r="M179" s="12" t="str">
        <f>INDEX(DateTable[Lookup],MATCH(G179,DateTable[Start Date],0))</f>
        <v>Week 6 (July 19-23)</v>
      </c>
    </row>
    <row r="180" spans="1:13" ht="15" customHeight="1" x14ac:dyDescent="0.35">
      <c r="A180" s="5" t="s">
        <v>124</v>
      </c>
      <c r="B180" s="5" t="str">
        <f>VLOOKUP(Table1[[#This Row],[Camp Title]],CategoryTbl[#All],2,FALSE)</f>
        <v>Arts &amp; Crafts-Related</v>
      </c>
      <c r="C180" s="24" t="s">
        <v>2401</v>
      </c>
      <c r="D180" s="6" t="str">
        <f>INDEX(LocTable[Town/City],MATCH(E180,LocTable[Location],0))</f>
        <v>Alexandria</v>
      </c>
      <c r="E180" s="5" t="s">
        <v>74</v>
      </c>
      <c r="F180" s="23">
        <v>265</v>
      </c>
      <c r="G180" s="7">
        <v>44417</v>
      </c>
      <c r="H180" s="7">
        <v>44421</v>
      </c>
      <c r="I180" s="14">
        <v>0.375</v>
      </c>
      <c r="J180" s="14">
        <v>0.54166666666666663</v>
      </c>
      <c r="K180" s="18" t="s">
        <v>2228</v>
      </c>
      <c r="L180" s="18" t="s">
        <v>2221</v>
      </c>
      <c r="M180" s="12" t="str">
        <f>INDEX(DateTable[Lookup],MATCH(G180,DateTable[Start Date],0))</f>
        <v>Week 9 (August 9-13)</v>
      </c>
    </row>
    <row r="181" spans="1:13" ht="15" customHeight="1" x14ac:dyDescent="0.35">
      <c r="A181" s="5" t="s">
        <v>125</v>
      </c>
      <c r="B181" s="5" t="str">
        <f>VLOOKUP(Table1[[#This Row],[Camp Title]],CategoryTbl[#All],2,FALSE)</f>
        <v>Arts &amp; Crafts-Related</v>
      </c>
      <c r="C181" s="24" t="s">
        <v>2402</v>
      </c>
      <c r="D181" s="6" t="str">
        <f>INDEX(LocTable[Town/City],MATCH(E181,LocTable[Location],0))</f>
        <v>Oakton</v>
      </c>
      <c r="E181" s="5" t="s">
        <v>68</v>
      </c>
      <c r="F181" s="23">
        <v>295</v>
      </c>
      <c r="G181" s="7">
        <v>44424</v>
      </c>
      <c r="H181" s="7">
        <v>44428</v>
      </c>
      <c r="I181" s="14">
        <v>0.375</v>
      </c>
      <c r="J181" s="14">
        <v>0.66666666666666663</v>
      </c>
      <c r="K181" s="18" t="s">
        <v>2217</v>
      </c>
      <c r="L181" s="18" t="s">
        <v>2218</v>
      </c>
      <c r="M181" s="12" t="str">
        <f>INDEX(DateTable[Lookup],MATCH(G181,DateTable[Start Date],0))</f>
        <v>Week 10 (August 16-20)</v>
      </c>
    </row>
    <row r="182" spans="1:13" ht="15" customHeight="1" x14ac:dyDescent="0.35">
      <c r="A182" s="5" t="s">
        <v>125</v>
      </c>
      <c r="B182" s="5" t="str">
        <f>VLOOKUP(Table1[[#This Row],[Camp Title]],CategoryTbl[#All],2,FALSE)</f>
        <v>Arts &amp; Crafts-Related</v>
      </c>
      <c r="C182" s="24" t="s">
        <v>2403</v>
      </c>
      <c r="D182" s="6" t="str">
        <f>INDEX(LocTable[Town/City],MATCH(E182,LocTable[Location],0))</f>
        <v>Alexandria</v>
      </c>
      <c r="E182" s="5" t="s">
        <v>74</v>
      </c>
      <c r="F182" s="23">
        <v>235</v>
      </c>
      <c r="G182" s="7">
        <v>44383</v>
      </c>
      <c r="H182" s="7">
        <v>44386</v>
      </c>
      <c r="I182" s="14">
        <v>0.375</v>
      </c>
      <c r="J182" s="14">
        <v>0.66666666666666663</v>
      </c>
      <c r="K182" s="18" t="s">
        <v>2217</v>
      </c>
      <c r="L182" s="18" t="s">
        <v>2218</v>
      </c>
      <c r="M182" s="12" t="str">
        <f>INDEX(DateTable[Lookup],MATCH(G182,DateTable[Start Date],0))</f>
        <v>Week 4 (July 5-9)</v>
      </c>
    </row>
    <row r="183" spans="1:13" ht="15" customHeight="1" x14ac:dyDescent="0.35">
      <c r="A183" s="5" t="s">
        <v>125</v>
      </c>
      <c r="B183" s="5" t="str">
        <f>VLOOKUP(Table1[[#This Row],[Camp Title]],CategoryTbl[#All],2,FALSE)</f>
        <v>Arts &amp; Crafts-Related</v>
      </c>
      <c r="C183" s="24" t="s">
        <v>2404</v>
      </c>
      <c r="D183" s="6" t="str">
        <f>INDEX(LocTable[Town/City],MATCH(E183,LocTable[Location],0))</f>
        <v>Oakton</v>
      </c>
      <c r="E183" s="5" t="s">
        <v>68</v>
      </c>
      <c r="F183" s="23">
        <v>295</v>
      </c>
      <c r="G183" s="7">
        <v>44375</v>
      </c>
      <c r="H183" s="7">
        <v>44379</v>
      </c>
      <c r="I183" s="14">
        <v>0.375</v>
      </c>
      <c r="J183" s="14">
        <v>0.66666666666666663</v>
      </c>
      <c r="K183" s="18" t="s">
        <v>2217</v>
      </c>
      <c r="L183" s="18" t="s">
        <v>2218</v>
      </c>
      <c r="M183" s="12" t="str">
        <f>INDEX(DateTable[Lookup],MATCH(G183,DateTable[Start Date],0))</f>
        <v>Week 3 (June 28-July 2)</v>
      </c>
    </row>
    <row r="184" spans="1:13" ht="15" customHeight="1" x14ac:dyDescent="0.35">
      <c r="A184" s="5" t="s">
        <v>125</v>
      </c>
      <c r="B184" s="5" t="str">
        <f>VLOOKUP(Table1[[#This Row],[Camp Title]],CategoryTbl[#All],2,FALSE)</f>
        <v>Arts &amp; Crafts-Related</v>
      </c>
      <c r="C184" s="24" t="s">
        <v>2405</v>
      </c>
      <c r="D184" s="6" t="str">
        <f>INDEX(LocTable[Town/City],MATCH(E184,LocTable[Location],0))</f>
        <v>Alexandria</v>
      </c>
      <c r="E184" s="5" t="s">
        <v>74</v>
      </c>
      <c r="F184" s="23">
        <v>295</v>
      </c>
      <c r="G184" s="7">
        <v>44410</v>
      </c>
      <c r="H184" s="7">
        <v>44414</v>
      </c>
      <c r="I184" s="14">
        <v>0.375</v>
      </c>
      <c r="J184" s="14">
        <v>0.66666666666666663</v>
      </c>
      <c r="K184" s="18" t="s">
        <v>2217</v>
      </c>
      <c r="L184" s="18" t="s">
        <v>2218</v>
      </c>
      <c r="M184" s="12" t="str">
        <f>INDEX(DateTable[Lookup],MATCH(G184,DateTable[Start Date],0))</f>
        <v>Week 8 (August 2-6)</v>
      </c>
    </row>
    <row r="185" spans="1:13" ht="15" customHeight="1" x14ac:dyDescent="0.35">
      <c r="A185" s="5" t="s">
        <v>126</v>
      </c>
      <c r="B185" s="5" t="str">
        <f>VLOOKUP(Table1[[#This Row],[Camp Title]],CategoryTbl[#All],2,FALSE)</f>
        <v>Arts &amp; Crafts-Related</v>
      </c>
      <c r="C185" s="24" t="s">
        <v>2406</v>
      </c>
      <c r="D185" s="6" t="str">
        <f>INDEX(LocTable[Town/City],MATCH(E185,LocTable[Location],0))</f>
        <v>Alexandria</v>
      </c>
      <c r="E185" s="5" t="s">
        <v>127</v>
      </c>
      <c r="F185" s="23">
        <v>219</v>
      </c>
      <c r="G185" s="7">
        <v>44389</v>
      </c>
      <c r="H185" s="7">
        <v>44393</v>
      </c>
      <c r="I185" s="14">
        <v>0.375</v>
      </c>
      <c r="J185" s="14">
        <v>0.54166666666666663</v>
      </c>
      <c r="K185" s="18" t="s">
        <v>2228</v>
      </c>
      <c r="L185" s="18" t="s">
        <v>2225</v>
      </c>
      <c r="M185" s="12" t="str">
        <f>INDEX(DateTable[Lookup],MATCH(G185,DateTable[Start Date],0))</f>
        <v>Week 5 (July 12-16)</v>
      </c>
    </row>
    <row r="186" spans="1:13" ht="15" customHeight="1" x14ac:dyDescent="0.35">
      <c r="A186" s="5" t="s">
        <v>912</v>
      </c>
      <c r="B186" s="5" t="str">
        <f>VLOOKUP(Table1[[#This Row],[Camp Title]],CategoryTbl[#All],2,FALSE)</f>
        <v>Sports</v>
      </c>
      <c r="C186" s="24" t="s">
        <v>2407</v>
      </c>
      <c r="D186" s="6" t="str">
        <f>INDEX(LocTable[Town/City],MATCH(E186,LocTable[Location],0))</f>
        <v>Annandale</v>
      </c>
      <c r="E186" s="5" t="s">
        <v>19</v>
      </c>
      <c r="F186" s="23">
        <v>279</v>
      </c>
      <c r="G186" s="7">
        <v>44417</v>
      </c>
      <c r="H186" s="7">
        <v>44421</v>
      </c>
      <c r="I186" s="14">
        <v>0.375</v>
      </c>
      <c r="J186" s="14">
        <v>0.66666666666666663</v>
      </c>
      <c r="K186" s="18" t="s">
        <v>2221</v>
      </c>
      <c r="L186" s="18" t="s">
        <v>2218</v>
      </c>
      <c r="M186" s="12" t="str">
        <f>INDEX(DateTable[Lookup],MATCH(G186,DateTable[Start Date],0))</f>
        <v>Week 9 (August 9-13)</v>
      </c>
    </row>
    <row r="187" spans="1:13" ht="15" customHeight="1" x14ac:dyDescent="0.35">
      <c r="A187" s="5" t="s">
        <v>912</v>
      </c>
      <c r="B187" s="5" t="str">
        <f>VLOOKUP(Table1[[#This Row],[Camp Title]],CategoryTbl[#All],2,FALSE)</f>
        <v>Sports</v>
      </c>
      <c r="C187" s="24" t="s">
        <v>2408</v>
      </c>
      <c r="D187" s="6" t="str">
        <f>INDEX(LocTable[Town/City],MATCH(E187,LocTable[Location],0))</f>
        <v>McLean</v>
      </c>
      <c r="E187" s="5" t="s">
        <v>27</v>
      </c>
      <c r="F187" s="23">
        <v>279</v>
      </c>
      <c r="G187" s="7">
        <v>44424</v>
      </c>
      <c r="H187" s="7">
        <v>44428</v>
      </c>
      <c r="I187" s="14">
        <v>0.375</v>
      </c>
      <c r="J187" s="14">
        <v>0.66666666666666663</v>
      </c>
      <c r="K187" s="18" t="s">
        <v>2221</v>
      </c>
      <c r="L187" s="18" t="s">
        <v>2218</v>
      </c>
      <c r="M187" s="12" t="str">
        <f>INDEX(DateTable[Lookup],MATCH(G187,DateTable[Start Date],0))</f>
        <v>Week 10 (August 16-20)</v>
      </c>
    </row>
    <row r="188" spans="1:13" ht="15" customHeight="1" x14ac:dyDescent="0.35">
      <c r="A188" s="5" t="s">
        <v>912</v>
      </c>
      <c r="B188" s="5" t="str">
        <f>VLOOKUP(Table1[[#This Row],[Camp Title]],CategoryTbl[#All],2,FALSE)</f>
        <v>Sports</v>
      </c>
      <c r="C188" s="24" t="s">
        <v>2409</v>
      </c>
      <c r="D188" s="6" t="str">
        <f>INDEX(LocTable[Town/City],MATCH(E188,LocTable[Location],0))</f>
        <v>McLean</v>
      </c>
      <c r="E188" s="5" t="s">
        <v>27</v>
      </c>
      <c r="F188" s="23">
        <v>279</v>
      </c>
      <c r="G188" s="7">
        <v>44403</v>
      </c>
      <c r="H188" s="7">
        <v>44407</v>
      </c>
      <c r="I188" s="14">
        <v>0.375</v>
      </c>
      <c r="J188" s="14">
        <v>0.66666666666666663</v>
      </c>
      <c r="K188" s="18" t="s">
        <v>2221</v>
      </c>
      <c r="L188" s="18" t="s">
        <v>2218</v>
      </c>
      <c r="M188" s="12" t="str">
        <f>INDEX(DateTable[Lookup],MATCH(G188,DateTable[Start Date],0))</f>
        <v>Week 7 (July 26-30)</v>
      </c>
    </row>
    <row r="189" spans="1:13" ht="15" customHeight="1" x14ac:dyDescent="0.35">
      <c r="A189" s="5" t="s">
        <v>135</v>
      </c>
      <c r="B189" s="5" t="str">
        <f>VLOOKUP(Table1[[#This Row],[Camp Title]],CategoryTbl[#All],2,FALSE)</f>
        <v>Sports</v>
      </c>
      <c r="C189" s="24" t="s">
        <v>2410</v>
      </c>
      <c r="D189" s="6" t="str">
        <f>INDEX(LocTable[Town/City],MATCH(E189,LocTable[Location],0))</f>
        <v>Springfield</v>
      </c>
      <c r="E189" s="5" t="s">
        <v>38</v>
      </c>
      <c r="F189" s="23">
        <v>169</v>
      </c>
      <c r="G189" s="7">
        <v>44368</v>
      </c>
      <c r="H189" s="7">
        <v>44372</v>
      </c>
      <c r="I189" s="14">
        <v>0.375</v>
      </c>
      <c r="J189" s="14">
        <v>0.66666666666666663</v>
      </c>
      <c r="K189" s="18" t="s">
        <v>2228</v>
      </c>
      <c r="L189" s="18" t="s">
        <v>494</v>
      </c>
      <c r="M189" s="12" t="str">
        <f>INDEX(DateTable[Lookup],MATCH(G189,DateTable[Start Date],0))</f>
        <v>Week 2 (June 21-25)</v>
      </c>
    </row>
    <row r="190" spans="1:13" ht="15" customHeight="1" x14ac:dyDescent="0.35">
      <c r="A190" s="5" t="s">
        <v>135</v>
      </c>
      <c r="B190" s="5" t="str">
        <f>VLOOKUP(Table1[[#This Row],[Camp Title]],CategoryTbl[#All],2,FALSE)</f>
        <v>Sports</v>
      </c>
      <c r="C190" s="24" t="s">
        <v>2411</v>
      </c>
      <c r="D190" s="6" t="str">
        <f>INDEX(LocTable[Town/City],MATCH(E190,LocTable[Location],0))</f>
        <v>Springfield</v>
      </c>
      <c r="E190" s="5" t="s">
        <v>38</v>
      </c>
      <c r="F190" s="23">
        <v>169</v>
      </c>
      <c r="G190" s="7">
        <v>44389</v>
      </c>
      <c r="H190" s="7">
        <v>44393</v>
      </c>
      <c r="I190" s="14">
        <v>0.375</v>
      </c>
      <c r="J190" s="14">
        <v>0.66666666666666663</v>
      </c>
      <c r="K190" s="18" t="s">
        <v>2228</v>
      </c>
      <c r="L190" s="18" t="s">
        <v>494</v>
      </c>
      <c r="M190" s="12" t="str">
        <f>INDEX(DateTable[Lookup],MATCH(G190,DateTable[Start Date],0))</f>
        <v>Week 5 (July 12-16)</v>
      </c>
    </row>
    <row r="191" spans="1:13" ht="15" customHeight="1" x14ac:dyDescent="0.35">
      <c r="A191" s="5" t="s">
        <v>135</v>
      </c>
      <c r="B191" s="5" t="str">
        <f>VLOOKUP(Table1[[#This Row],[Camp Title]],CategoryTbl[#All],2,FALSE)</f>
        <v>Sports</v>
      </c>
      <c r="C191" s="24" t="s">
        <v>2412</v>
      </c>
      <c r="D191" s="6" t="str">
        <f>INDEX(LocTable[Town/City],MATCH(E191,LocTable[Location],0))</f>
        <v>Springfield</v>
      </c>
      <c r="E191" s="5" t="s">
        <v>38</v>
      </c>
      <c r="F191" s="23">
        <v>169</v>
      </c>
      <c r="G191" s="7">
        <v>44396</v>
      </c>
      <c r="H191" s="7">
        <v>44400</v>
      </c>
      <c r="I191" s="14">
        <v>0.375</v>
      </c>
      <c r="J191" s="14">
        <v>0.66666666666666663</v>
      </c>
      <c r="K191" s="18" t="s">
        <v>2228</v>
      </c>
      <c r="L191" s="18" t="s">
        <v>494</v>
      </c>
      <c r="M191" s="12" t="str">
        <f>INDEX(DateTable[Lookup],MATCH(G191,DateTable[Start Date],0))</f>
        <v>Week 6 (July 19-23)</v>
      </c>
    </row>
    <row r="192" spans="1:13" ht="15" customHeight="1" x14ac:dyDescent="0.35">
      <c r="A192" s="5" t="s">
        <v>135</v>
      </c>
      <c r="B192" s="5" t="str">
        <f>VLOOKUP(Table1[[#This Row],[Camp Title]],CategoryTbl[#All],2,FALSE)</f>
        <v>Sports</v>
      </c>
      <c r="C192" s="24" t="s">
        <v>2413</v>
      </c>
      <c r="D192" s="6" t="str">
        <f>INDEX(LocTable[Town/City],MATCH(E192,LocTable[Location],0))</f>
        <v>Springfield</v>
      </c>
      <c r="E192" s="5" t="s">
        <v>38</v>
      </c>
      <c r="F192" s="23">
        <v>169</v>
      </c>
      <c r="G192" s="7">
        <v>44368</v>
      </c>
      <c r="H192" s="7">
        <v>44372</v>
      </c>
      <c r="I192" s="14">
        <v>0.375</v>
      </c>
      <c r="J192" s="14">
        <v>0.66666666666666663</v>
      </c>
      <c r="K192" s="18" t="s">
        <v>2228</v>
      </c>
      <c r="L192" s="18" t="s">
        <v>494</v>
      </c>
      <c r="M192" s="12" t="str">
        <f>INDEX(DateTable[Lookup],MATCH(G192,DateTable[Start Date],0))</f>
        <v>Week 2 (June 21-25)</v>
      </c>
    </row>
    <row r="193" spans="1:13" ht="15" customHeight="1" x14ac:dyDescent="0.35">
      <c r="A193" s="5" t="s">
        <v>135</v>
      </c>
      <c r="B193" s="5" t="str">
        <f>VLOOKUP(Table1[[#This Row],[Camp Title]],CategoryTbl[#All],2,FALSE)</f>
        <v>Sports</v>
      </c>
      <c r="C193" s="24" t="s">
        <v>2414</v>
      </c>
      <c r="D193" s="6" t="str">
        <f>INDEX(LocTable[Town/City],MATCH(E193,LocTable[Location],0))</f>
        <v>Springfield</v>
      </c>
      <c r="E193" s="5" t="s">
        <v>38</v>
      </c>
      <c r="F193" s="23">
        <v>169</v>
      </c>
      <c r="G193" s="7">
        <v>44361</v>
      </c>
      <c r="H193" s="7">
        <v>44365</v>
      </c>
      <c r="I193" s="14">
        <v>0.375</v>
      </c>
      <c r="J193" s="14">
        <v>0.66666666666666663</v>
      </c>
      <c r="K193" s="18" t="s">
        <v>2228</v>
      </c>
      <c r="L193" s="18" t="s">
        <v>494</v>
      </c>
      <c r="M193" s="12" t="str">
        <f>INDEX(DateTable[Lookup],MATCH(G193,DateTable[Start Date],0))</f>
        <v>Week 1 (June 14-18)</v>
      </c>
    </row>
    <row r="194" spans="1:13" ht="15" customHeight="1" x14ac:dyDescent="0.35">
      <c r="A194" s="5" t="s">
        <v>924</v>
      </c>
      <c r="B194" s="5" t="str">
        <f>VLOOKUP(Table1[[#This Row],[Camp Title]],CategoryTbl[#All],2,FALSE)</f>
        <v>Sports</v>
      </c>
      <c r="C194" s="24" t="s">
        <v>2415</v>
      </c>
      <c r="D194" s="6" t="str">
        <f>INDEX(LocTable[Town/City],MATCH(E194,LocTable[Location],0))</f>
        <v>Springfield</v>
      </c>
      <c r="E194" s="5" t="s">
        <v>38</v>
      </c>
      <c r="F194" s="23">
        <v>269</v>
      </c>
      <c r="G194" s="7">
        <v>44389</v>
      </c>
      <c r="H194" s="7">
        <v>44393</v>
      </c>
      <c r="I194" s="14">
        <v>0.375</v>
      </c>
      <c r="J194" s="14">
        <v>0.58333333333333337</v>
      </c>
      <c r="K194" s="18" t="s">
        <v>2221</v>
      </c>
      <c r="L194" s="18" t="s">
        <v>2219</v>
      </c>
      <c r="M194" s="12" t="str">
        <f>INDEX(DateTable[Lookup],MATCH(G194,DateTable[Start Date],0))</f>
        <v>Week 5 (July 12-16)</v>
      </c>
    </row>
    <row r="195" spans="1:13" ht="15" customHeight="1" x14ac:dyDescent="0.35">
      <c r="A195" s="5" t="s">
        <v>924</v>
      </c>
      <c r="B195" s="5" t="str">
        <f>VLOOKUP(Table1[[#This Row],[Camp Title]],CategoryTbl[#All],2,FALSE)</f>
        <v>Sports</v>
      </c>
      <c r="C195" s="24" t="s">
        <v>2416</v>
      </c>
      <c r="D195" s="6" t="str">
        <f>INDEX(LocTable[Town/City],MATCH(E195,LocTable[Location],0))</f>
        <v>Springfield</v>
      </c>
      <c r="E195" s="5" t="s">
        <v>38</v>
      </c>
      <c r="F195" s="23">
        <v>269</v>
      </c>
      <c r="G195" s="7">
        <v>44396</v>
      </c>
      <c r="H195" s="7">
        <v>44400</v>
      </c>
      <c r="I195" s="14">
        <v>0.375</v>
      </c>
      <c r="J195" s="14">
        <v>0.58333333333333337</v>
      </c>
      <c r="K195" s="18" t="s">
        <v>2221</v>
      </c>
      <c r="L195" s="18" t="s">
        <v>2219</v>
      </c>
      <c r="M195" s="12" t="str">
        <f>INDEX(DateTable[Lookup],MATCH(G195,DateTable[Start Date],0))</f>
        <v>Week 6 (July 19-23)</v>
      </c>
    </row>
    <row r="196" spans="1:13" ht="15" customHeight="1" x14ac:dyDescent="0.35">
      <c r="A196" s="5" t="s">
        <v>924</v>
      </c>
      <c r="B196" s="5" t="str">
        <f>VLOOKUP(Table1[[#This Row],[Camp Title]],CategoryTbl[#All],2,FALSE)</f>
        <v>Sports</v>
      </c>
      <c r="C196" s="24" t="s">
        <v>2417</v>
      </c>
      <c r="D196" s="6" t="str">
        <f>INDEX(LocTable[Town/City],MATCH(E196,LocTable[Location],0))</f>
        <v>McLean</v>
      </c>
      <c r="E196" s="5" t="s">
        <v>27</v>
      </c>
      <c r="F196" s="23">
        <v>269</v>
      </c>
      <c r="G196" s="7">
        <v>44396</v>
      </c>
      <c r="H196" s="7">
        <v>44400</v>
      </c>
      <c r="I196" s="14">
        <v>0.375</v>
      </c>
      <c r="J196" s="14">
        <v>0.58333333333333337</v>
      </c>
      <c r="K196" s="18" t="s">
        <v>2221</v>
      </c>
      <c r="L196" s="18" t="s">
        <v>2219</v>
      </c>
      <c r="M196" s="12" t="str">
        <f>INDEX(DateTable[Lookup],MATCH(G196,DateTable[Start Date],0))</f>
        <v>Week 6 (July 19-23)</v>
      </c>
    </row>
    <row r="197" spans="1:13" ht="15" customHeight="1" x14ac:dyDescent="0.35">
      <c r="A197" s="5" t="s">
        <v>924</v>
      </c>
      <c r="B197" s="5" t="str">
        <f>VLOOKUP(Table1[[#This Row],[Camp Title]],CategoryTbl[#All],2,FALSE)</f>
        <v>Sports</v>
      </c>
      <c r="C197" s="24" t="s">
        <v>2418</v>
      </c>
      <c r="D197" s="6" t="str">
        <f>INDEX(LocTable[Town/City],MATCH(E197,LocTable[Location],0))</f>
        <v>Springfield</v>
      </c>
      <c r="E197" s="5" t="s">
        <v>38</v>
      </c>
      <c r="F197" s="23">
        <v>269</v>
      </c>
      <c r="G197" s="7">
        <v>44368</v>
      </c>
      <c r="H197" s="7">
        <v>44372</v>
      </c>
      <c r="I197" s="14">
        <v>0.375</v>
      </c>
      <c r="J197" s="14">
        <v>0.58333333333333337</v>
      </c>
      <c r="K197" s="18" t="s">
        <v>2221</v>
      </c>
      <c r="L197" s="18" t="s">
        <v>2219</v>
      </c>
      <c r="M197" s="12" t="str">
        <f>INDEX(DateTable[Lookup],MATCH(G197,DateTable[Start Date],0))</f>
        <v>Week 2 (June 21-25)</v>
      </c>
    </row>
    <row r="198" spans="1:13" ht="15" customHeight="1" x14ac:dyDescent="0.35">
      <c r="A198" s="5" t="s">
        <v>924</v>
      </c>
      <c r="B198" s="5" t="str">
        <f>VLOOKUP(Table1[[#This Row],[Camp Title]],CategoryTbl[#All],2,FALSE)</f>
        <v>Sports</v>
      </c>
      <c r="C198" s="24" t="s">
        <v>2419</v>
      </c>
      <c r="D198" s="6" t="str">
        <f>INDEX(LocTable[Town/City],MATCH(E198,LocTable[Location],0))</f>
        <v>McLean</v>
      </c>
      <c r="E198" s="5" t="s">
        <v>27</v>
      </c>
      <c r="F198" s="23">
        <v>269</v>
      </c>
      <c r="G198" s="7">
        <v>44375</v>
      </c>
      <c r="H198" s="7">
        <v>44379</v>
      </c>
      <c r="I198" s="14">
        <v>0.375</v>
      </c>
      <c r="J198" s="14">
        <v>0.58333333333333337</v>
      </c>
      <c r="K198" s="18" t="s">
        <v>2221</v>
      </c>
      <c r="L198" s="18" t="s">
        <v>2219</v>
      </c>
      <c r="M198" s="12" t="str">
        <f>INDEX(DateTable[Lookup],MATCH(G198,DateTable[Start Date],0))</f>
        <v>Week 3 (June 28-July 2)</v>
      </c>
    </row>
    <row r="199" spans="1:13" ht="15" customHeight="1" x14ac:dyDescent="0.35">
      <c r="A199" s="5" t="s">
        <v>924</v>
      </c>
      <c r="B199" s="5" t="str">
        <f>VLOOKUP(Table1[[#This Row],[Camp Title]],CategoryTbl[#All],2,FALSE)</f>
        <v>Sports</v>
      </c>
      <c r="C199" s="24" t="s">
        <v>2420</v>
      </c>
      <c r="D199" s="6" t="str">
        <f>INDEX(LocTable[Town/City],MATCH(E199,LocTable[Location],0))</f>
        <v>Springfield</v>
      </c>
      <c r="E199" s="5" t="s">
        <v>38</v>
      </c>
      <c r="F199" s="23">
        <v>269</v>
      </c>
      <c r="G199" s="7">
        <v>44375</v>
      </c>
      <c r="H199" s="7">
        <v>44379</v>
      </c>
      <c r="I199" s="14">
        <v>0.375</v>
      </c>
      <c r="J199" s="14">
        <v>0.58333333333333337</v>
      </c>
      <c r="K199" s="18" t="s">
        <v>2221</v>
      </c>
      <c r="L199" s="18" t="s">
        <v>2219</v>
      </c>
      <c r="M199" s="12" t="str">
        <f>INDEX(DateTable[Lookup],MATCH(G199,DateTable[Start Date],0))</f>
        <v>Week 3 (June 28-July 2)</v>
      </c>
    </row>
    <row r="200" spans="1:13" ht="15" customHeight="1" x14ac:dyDescent="0.35">
      <c r="A200" s="5" t="s">
        <v>924</v>
      </c>
      <c r="B200" s="5" t="str">
        <f>VLOOKUP(Table1[[#This Row],[Camp Title]],CategoryTbl[#All],2,FALSE)</f>
        <v>Sports</v>
      </c>
      <c r="C200" s="24" t="s">
        <v>2421</v>
      </c>
      <c r="D200" s="6" t="str">
        <f>INDEX(LocTable[Town/City],MATCH(E200,LocTable[Location],0))</f>
        <v>Springfield</v>
      </c>
      <c r="E200" s="5" t="s">
        <v>38</v>
      </c>
      <c r="F200" s="23">
        <v>269</v>
      </c>
      <c r="G200" s="7">
        <v>44361</v>
      </c>
      <c r="H200" s="7">
        <v>44365</v>
      </c>
      <c r="I200" s="14">
        <v>0.375</v>
      </c>
      <c r="J200" s="14">
        <v>0.58333333333333337</v>
      </c>
      <c r="K200" s="18" t="s">
        <v>2221</v>
      </c>
      <c r="L200" s="18" t="s">
        <v>2219</v>
      </c>
      <c r="M200" s="12" t="str">
        <f>INDEX(DateTable[Lookup],MATCH(G200,DateTable[Start Date],0))</f>
        <v>Week 1 (June 14-18)</v>
      </c>
    </row>
    <row r="201" spans="1:13" ht="15" customHeight="1" x14ac:dyDescent="0.35">
      <c r="A201" s="5" t="s">
        <v>143</v>
      </c>
      <c r="B201" s="5" t="str">
        <f>VLOOKUP(Table1[[#This Row],[Camp Title]],CategoryTbl[#All],2,FALSE)</f>
        <v>Sports</v>
      </c>
      <c r="C201" s="24" t="s">
        <v>2422</v>
      </c>
      <c r="D201" s="6" t="str">
        <f>INDEX(LocTable[Town/City],MATCH(E201,LocTable[Location],0))</f>
        <v>McLean</v>
      </c>
      <c r="E201" s="5" t="s">
        <v>27</v>
      </c>
      <c r="F201" s="23">
        <v>279</v>
      </c>
      <c r="G201" s="7">
        <v>44410</v>
      </c>
      <c r="H201" s="7">
        <v>44414</v>
      </c>
      <c r="I201" s="14">
        <v>0.375</v>
      </c>
      <c r="J201" s="14">
        <v>0.66666666666666663</v>
      </c>
      <c r="K201" s="18" t="s">
        <v>494</v>
      </c>
      <c r="L201" s="18" t="s">
        <v>2218</v>
      </c>
      <c r="M201" s="12" t="str">
        <f>INDEX(DateTable[Lookup],MATCH(G201,DateTable[Start Date],0))</f>
        <v>Week 8 (August 2-6)</v>
      </c>
    </row>
    <row r="202" spans="1:13" ht="15" customHeight="1" x14ac:dyDescent="0.35">
      <c r="A202" s="5" t="s">
        <v>143</v>
      </c>
      <c r="B202" s="5" t="str">
        <f>VLOOKUP(Table1[[#This Row],[Camp Title]],CategoryTbl[#All],2,FALSE)</f>
        <v>Sports</v>
      </c>
      <c r="C202" s="24" t="s">
        <v>2423</v>
      </c>
      <c r="D202" s="6" t="str">
        <f>INDEX(LocTable[Town/City],MATCH(E202,LocTable[Location],0))</f>
        <v>Fairfax</v>
      </c>
      <c r="E202" s="5" t="s">
        <v>537</v>
      </c>
      <c r="F202" s="23">
        <v>279</v>
      </c>
      <c r="G202" s="7">
        <v>44368</v>
      </c>
      <c r="H202" s="7">
        <v>44372</v>
      </c>
      <c r="I202" s="14">
        <v>0.375</v>
      </c>
      <c r="J202" s="14">
        <v>0.66666666666666663</v>
      </c>
      <c r="K202" s="18" t="s">
        <v>494</v>
      </c>
      <c r="L202" s="18" t="s">
        <v>2218</v>
      </c>
      <c r="M202" s="12" t="str">
        <f>INDEX(DateTable[Lookup],MATCH(G202,DateTable[Start Date],0))</f>
        <v>Week 2 (June 21-25)</v>
      </c>
    </row>
    <row r="203" spans="1:13" ht="15" customHeight="1" x14ac:dyDescent="0.35">
      <c r="A203" s="5" t="s">
        <v>143</v>
      </c>
      <c r="B203" s="5" t="str">
        <f>VLOOKUP(Table1[[#This Row],[Camp Title]],CategoryTbl[#All],2,FALSE)</f>
        <v>Sports</v>
      </c>
      <c r="C203" s="24" t="s">
        <v>2424</v>
      </c>
      <c r="D203" s="6" t="str">
        <f>INDEX(LocTable[Town/City],MATCH(E203,LocTable[Location],0))</f>
        <v>Alexandria</v>
      </c>
      <c r="E203" s="5" t="s">
        <v>532</v>
      </c>
      <c r="F203" s="23">
        <v>279</v>
      </c>
      <c r="G203" s="7">
        <v>44361</v>
      </c>
      <c r="H203" s="7">
        <v>44365</v>
      </c>
      <c r="I203" s="14">
        <v>0.375</v>
      </c>
      <c r="J203" s="14">
        <v>0.66666666666666663</v>
      </c>
      <c r="K203" s="18" t="s">
        <v>494</v>
      </c>
      <c r="L203" s="18" t="s">
        <v>2218</v>
      </c>
      <c r="M203" s="12" t="str">
        <f>INDEX(DateTable[Lookup],MATCH(G203,DateTable[Start Date],0))</f>
        <v>Week 1 (June 14-18)</v>
      </c>
    </row>
    <row r="204" spans="1:13" ht="15" customHeight="1" x14ac:dyDescent="0.35">
      <c r="A204" s="5" t="s">
        <v>143</v>
      </c>
      <c r="B204" s="5" t="str">
        <f>VLOOKUP(Table1[[#This Row],[Camp Title]],CategoryTbl[#All],2,FALSE)</f>
        <v>Sports</v>
      </c>
      <c r="C204" s="24" t="s">
        <v>2425</v>
      </c>
      <c r="D204" s="6" t="str">
        <f>INDEX(LocTable[Town/City],MATCH(E204,LocTable[Location],0))</f>
        <v>Annandale</v>
      </c>
      <c r="E204" s="5" t="s">
        <v>19</v>
      </c>
      <c r="F204" s="23">
        <v>279</v>
      </c>
      <c r="G204" s="7">
        <v>44410</v>
      </c>
      <c r="H204" s="7">
        <v>44414</v>
      </c>
      <c r="I204" s="14">
        <v>0.375</v>
      </c>
      <c r="J204" s="14">
        <v>0.66666666666666663</v>
      </c>
      <c r="K204" s="18" t="s">
        <v>494</v>
      </c>
      <c r="L204" s="18" t="s">
        <v>2218</v>
      </c>
      <c r="M204" s="12" t="str">
        <f>INDEX(DateTable[Lookup],MATCH(G204,DateTable[Start Date],0))</f>
        <v>Week 8 (August 2-6)</v>
      </c>
    </row>
    <row r="205" spans="1:13" ht="15" customHeight="1" x14ac:dyDescent="0.35">
      <c r="A205" s="5" t="s">
        <v>143</v>
      </c>
      <c r="B205" s="5" t="str">
        <f>VLOOKUP(Table1[[#This Row],[Camp Title]],CategoryTbl[#All],2,FALSE)</f>
        <v>Sports</v>
      </c>
      <c r="C205" s="24" t="s">
        <v>2426</v>
      </c>
      <c r="D205" s="6" t="str">
        <f>INDEX(LocTable[Town/City],MATCH(E205,LocTable[Location],0))</f>
        <v>Springfield</v>
      </c>
      <c r="E205" s="5" t="s">
        <v>38</v>
      </c>
      <c r="F205" s="23">
        <v>279</v>
      </c>
      <c r="G205" s="7">
        <v>44424</v>
      </c>
      <c r="H205" s="7">
        <v>44428</v>
      </c>
      <c r="I205" s="14">
        <v>0.375</v>
      </c>
      <c r="J205" s="14">
        <v>0.66666666666666663</v>
      </c>
      <c r="K205" s="18" t="s">
        <v>494</v>
      </c>
      <c r="L205" s="18" t="s">
        <v>2218</v>
      </c>
      <c r="M205" s="12" t="str">
        <f>INDEX(DateTable[Lookup],MATCH(G205,DateTable[Start Date],0))</f>
        <v>Week 10 (August 16-20)</v>
      </c>
    </row>
    <row r="206" spans="1:13" ht="15" customHeight="1" x14ac:dyDescent="0.35">
      <c r="A206" s="5" t="s">
        <v>143</v>
      </c>
      <c r="B206" s="5" t="str">
        <f>VLOOKUP(Table1[[#This Row],[Camp Title]],CategoryTbl[#All],2,FALSE)</f>
        <v>Sports</v>
      </c>
      <c r="C206" s="24" t="s">
        <v>2427</v>
      </c>
      <c r="D206" s="6" t="str">
        <f>INDEX(LocTable[Town/City],MATCH(E206,LocTable[Location],0))</f>
        <v>Fairfax</v>
      </c>
      <c r="E206" s="5" t="s">
        <v>32</v>
      </c>
      <c r="F206" s="23">
        <v>279</v>
      </c>
      <c r="G206" s="7">
        <v>44375</v>
      </c>
      <c r="H206" s="7">
        <v>44379</v>
      </c>
      <c r="I206" s="14">
        <v>0.375</v>
      </c>
      <c r="J206" s="14">
        <v>0.66666666666666663</v>
      </c>
      <c r="K206" s="18" t="s">
        <v>494</v>
      </c>
      <c r="L206" s="18" t="s">
        <v>2218</v>
      </c>
      <c r="M206" s="12" t="str">
        <f>INDEX(DateTable[Lookup],MATCH(G206,DateTable[Start Date],0))</f>
        <v>Week 3 (June 28-July 2)</v>
      </c>
    </row>
    <row r="207" spans="1:13" ht="15" customHeight="1" x14ac:dyDescent="0.35">
      <c r="A207" s="5" t="s">
        <v>143</v>
      </c>
      <c r="B207" s="5" t="str">
        <f>VLOOKUP(Table1[[#This Row],[Camp Title]],CategoryTbl[#All],2,FALSE)</f>
        <v>Sports</v>
      </c>
      <c r="C207" s="24" t="s">
        <v>2428</v>
      </c>
      <c r="D207" s="6" t="str">
        <f>INDEX(LocTable[Town/City],MATCH(E207,LocTable[Location],0))</f>
        <v>Springfield</v>
      </c>
      <c r="E207" s="5" t="s">
        <v>541</v>
      </c>
      <c r="F207" s="23">
        <v>279</v>
      </c>
      <c r="G207" s="7">
        <v>44389</v>
      </c>
      <c r="H207" s="7">
        <v>44393</v>
      </c>
      <c r="I207" s="14">
        <v>0.375</v>
      </c>
      <c r="J207" s="14">
        <v>0.66666666666666663</v>
      </c>
      <c r="K207" s="18" t="s">
        <v>494</v>
      </c>
      <c r="L207" s="18" t="s">
        <v>2218</v>
      </c>
      <c r="M207" s="12" t="str">
        <f>INDEX(DateTable[Lookup],MATCH(G207,DateTable[Start Date],0))</f>
        <v>Week 5 (July 12-16)</v>
      </c>
    </row>
    <row r="208" spans="1:13" ht="15" customHeight="1" x14ac:dyDescent="0.35">
      <c r="A208" s="5" t="s">
        <v>144</v>
      </c>
      <c r="B208" s="5" t="str">
        <f>VLOOKUP(Table1[[#This Row],[Camp Title]],CategoryTbl[#All],2,FALSE)</f>
        <v>Sports</v>
      </c>
      <c r="C208" s="24" t="s">
        <v>2429</v>
      </c>
      <c r="D208" s="6" t="str">
        <f>INDEX(LocTable[Town/City],MATCH(E208,LocTable[Location],0))</f>
        <v>Annandale</v>
      </c>
      <c r="E208" s="5" t="s">
        <v>19</v>
      </c>
      <c r="F208" s="23">
        <v>279</v>
      </c>
      <c r="G208" s="7">
        <v>44284</v>
      </c>
      <c r="H208" s="7">
        <v>44288</v>
      </c>
      <c r="I208" s="14">
        <v>0.375</v>
      </c>
      <c r="J208" s="14">
        <v>0.66666666666666663</v>
      </c>
      <c r="K208" s="18" t="s">
        <v>2221</v>
      </c>
      <c r="L208" s="18" t="s">
        <v>2218</v>
      </c>
      <c r="M208" s="12" t="str">
        <f>INDEX(DateTable[Lookup],MATCH(G208,DateTable[Start Date],0))</f>
        <v>Spring Break</v>
      </c>
    </row>
    <row r="209" spans="1:13" ht="15" customHeight="1" x14ac:dyDescent="0.35">
      <c r="A209" s="5" t="s">
        <v>144</v>
      </c>
      <c r="B209" s="5" t="str">
        <f>VLOOKUP(Table1[[#This Row],[Camp Title]],CategoryTbl[#All],2,FALSE)</f>
        <v>Sports</v>
      </c>
      <c r="C209" s="24" t="s">
        <v>2430</v>
      </c>
      <c r="D209" s="6" t="str">
        <f>INDEX(LocTable[Town/City],MATCH(E209,LocTable[Location],0))</f>
        <v>McLean</v>
      </c>
      <c r="E209" s="5" t="s">
        <v>27</v>
      </c>
      <c r="F209" s="23">
        <v>279</v>
      </c>
      <c r="G209" s="7">
        <v>44284</v>
      </c>
      <c r="H209" s="7">
        <v>44288</v>
      </c>
      <c r="I209" s="14">
        <v>0.375</v>
      </c>
      <c r="J209" s="14">
        <v>0.66666666666666663</v>
      </c>
      <c r="K209" s="18" t="s">
        <v>2221</v>
      </c>
      <c r="L209" s="18" t="s">
        <v>2218</v>
      </c>
      <c r="M209" s="12" t="str">
        <f>INDEX(DateTable[Lookup],MATCH(G209,DateTable[Start Date],0))</f>
        <v>Spring Break</v>
      </c>
    </row>
    <row r="210" spans="1:13" ht="15" customHeight="1" x14ac:dyDescent="0.35">
      <c r="A210" s="5" t="s">
        <v>145</v>
      </c>
      <c r="B210" s="5" t="str">
        <f>VLOOKUP(Table1[[#This Row],[Camp Title]],CategoryTbl[#All],2,FALSE)</f>
        <v>Sports</v>
      </c>
      <c r="C210" s="24" t="s">
        <v>2431</v>
      </c>
      <c r="D210" s="6" t="str">
        <f>INDEX(LocTable[Town/City],MATCH(E210,LocTable[Location],0))</f>
        <v>McLean</v>
      </c>
      <c r="E210" s="5" t="s">
        <v>27</v>
      </c>
      <c r="F210" s="23">
        <v>275</v>
      </c>
      <c r="G210" s="7">
        <v>44396</v>
      </c>
      <c r="H210" s="7">
        <v>44400</v>
      </c>
      <c r="I210" s="14">
        <v>0.375</v>
      </c>
      <c r="J210" s="14">
        <v>0.66666666666666663</v>
      </c>
      <c r="K210" s="18" t="s">
        <v>494</v>
      </c>
      <c r="L210" s="18" t="s">
        <v>2218</v>
      </c>
      <c r="M210" s="12" t="str">
        <f>INDEX(DateTable[Lookup],MATCH(G210,DateTable[Start Date],0))</f>
        <v>Week 6 (July 19-23)</v>
      </c>
    </row>
    <row r="211" spans="1:13" ht="15" customHeight="1" x14ac:dyDescent="0.35">
      <c r="A211" s="5" t="s">
        <v>145</v>
      </c>
      <c r="B211" s="5" t="str">
        <f>VLOOKUP(Table1[[#This Row],[Camp Title]],CategoryTbl[#All],2,FALSE)</f>
        <v>Sports</v>
      </c>
      <c r="C211" s="24" t="s">
        <v>2432</v>
      </c>
      <c r="D211" s="6" t="str">
        <f>INDEX(LocTable[Town/City],MATCH(E211,LocTable[Location],0))</f>
        <v>Annandale</v>
      </c>
      <c r="E211" s="5" t="s">
        <v>19</v>
      </c>
      <c r="F211" s="23">
        <v>275</v>
      </c>
      <c r="G211" s="7">
        <v>44368</v>
      </c>
      <c r="H211" s="7">
        <v>44372</v>
      </c>
      <c r="I211" s="14">
        <v>0.375</v>
      </c>
      <c r="J211" s="14">
        <v>0.66666666666666663</v>
      </c>
      <c r="K211" s="18" t="s">
        <v>494</v>
      </c>
      <c r="L211" s="18" t="s">
        <v>2218</v>
      </c>
      <c r="M211" s="12" t="str">
        <f>INDEX(DateTable[Lookup],MATCH(G211,DateTable[Start Date],0))</f>
        <v>Week 2 (June 21-25)</v>
      </c>
    </row>
    <row r="212" spans="1:13" ht="15" customHeight="1" x14ac:dyDescent="0.35">
      <c r="A212" s="5" t="s">
        <v>145</v>
      </c>
      <c r="B212" s="5" t="str">
        <f>VLOOKUP(Table1[[#This Row],[Camp Title]],CategoryTbl[#All],2,FALSE)</f>
        <v>Sports</v>
      </c>
      <c r="C212" s="24" t="s">
        <v>2433</v>
      </c>
      <c r="D212" s="6" t="str">
        <f>INDEX(LocTable[Town/City],MATCH(E212,LocTable[Location],0))</f>
        <v>Annandale</v>
      </c>
      <c r="E212" s="5" t="s">
        <v>19</v>
      </c>
      <c r="F212" s="23">
        <v>275</v>
      </c>
      <c r="G212" s="7">
        <v>44417</v>
      </c>
      <c r="H212" s="7">
        <v>44421</v>
      </c>
      <c r="I212" s="14">
        <v>0.375</v>
      </c>
      <c r="J212" s="14">
        <v>0.66666666666666663</v>
      </c>
      <c r="K212" s="18" t="s">
        <v>494</v>
      </c>
      <c r="L212" s="18" t="s">
        <v>2218</v>
      </c>
      <c r="M212" s="12" t="str">
        <f>INDEX(DateTable[Lookup],MATCH(G212,DateTable[Start Date],0))</f>
        <v>Week 9 (August 9-13)</v>
      </c>
    </row>
    <row r="213" spans="1:13" ht="15" customHeight="1" x14ac:dyDescent="0.35">
      <c r="A213" s="5" t="s">
        <v>145</v>
      </c>
      <c r="B213" s="5" t="str">
        <f>VLOOKUP(Table1[[#This Row],[Camp Title]],CategoryTbl[#All],2,FALSE)</f>
        <v>Sports</v>
      </c>
      <c r="C213" s="24" t="s">
        <v>2434</v>
      </c>
      <c r="D213" s="6" t="str">
        <f>INDEX(LocTable[Town/City],MATCH(E213,LocTable[Location],0))</f>
        <v>McLean</v>
      </c>
      <c r="E213" s="5" t="s">
        <v>27</v>
      </c>
      <c r="F213" s="23">
        <v>220</v>
      </c>
      <c r="G213" s="7">
        <v>44383</v>
      </c>
      <c r="H213" s="7">
        <v>44386</v>
      </c>
      <c r="I213" s="14">
        <v>0.375</v>
      </c>
      <c r="J213" s="14">
        <v>0.66666666666666663</v>
      </c>
      <c r="K213" s="18" t="s">
        <v>494</v>
      </c>
      <c r="L213" s="18" t="s">
        <v>2218</v>
      </c>
      <c r="M213" s="12" t="str">
        <f>INDEX(DateTable[Lookup],MATCH(G213,DateTable[Start Date],0))</f>
        <v>Week 4 (July 5-9)</v>
      </c>
    </row>
    <row r="214" spans="1:13" ht="15" customHeight="1" x14ac:dyDescent="0.35">
      <c r="A214" s="5" t="s">
        <v>145</v>
      </c>
      <c r="B214" s="5" t="str">
        <f>VLOOKUP(Table1[[#This Row],[Camp Title]],CategoryTbl[#All],2,FALSE)</f>
        <v>Sports</v>
      </c>
      <c r="C214" s="24" t="s">
        <v>2435</v>
      </c>
      <c r="D214" s="6" t="str">
        <f>INDEX(LocTable[Town/City],MATCH(E214,LocTable[Location],0))</f>
        <v>McLean</v>
      </c>
      <c r="E214" s="5" t="s">
        <v>27</v>
      </c>
      <c r="F214" s="23">
        <v>275</v>
      </c>
      <c r="G214" s="7">
        <v>44375</v>
      </c>
      <c r="H214" s="7">
        <v>44379</v>
      </c>
      <c r="I214" s="14">
        <v>0.375</v>
      </c>
      <c r="J214" s="14">
        <v>0.66666666666666663</v>
      </c>
      <c r="K214" s="18" t="s">
        <v>494</v>
      </c>
      <c r="L214" s="18" t="s">
        <v>2218</v>
      </c>
      <c r="M214" s="12" t="str">
        <f>INDEX(DateTable[Lookup],MATCH(G214,DateTable[Start Date],0))</f>
        <v>Week 3 (June 28-July 2)</v>
      </c>
    </row>
    <row r="215" spans="1:13" ht="15" customHeight="1" x14ac:dyDescent="0.35">
      <c r="A215" s="5" t="s">
        <v>145</v>
      </c>
      <c r="B215" s="5" t="str">
        <f>VLOOKUP(Table1[[#This Row],[Camp Title]],CategoryTbl[#All],2,FALSE)</f>
        <v>Sports</v>
      </c>
      <c r="C215" s="24" t="s">
        <v>2436</v>
      </c>
      <c r="D215" s="6" t="str">
        <f>INDEX(LocTable[Town/City],MATCH(E215,LocTable[Location],0))</f>
        <v>Falls Church</v>
      </c>
      <c r="E215" s="5" t="s">
        <v>35</v>
      </c>
      <c r="F215" s="23">
        <v>275</v>
      </c>
      <c r="G215" s="7">
        <v>44375</v>
      </c>
      <c r="H215" s="7">
        <v>44379</v>
      </c>
      <c r="I215" s="14">
        <v>0.375</v>
      </c>
      <c r="J215" s="14">
        <v>0.66666666666666663</v>
      </c>
      <c r="K215" s="18" t="s">
        <v>494</v>
      </c>
      <c r="L215" s="18" t="s">
        <v>2218</v>
      </c>
      <c r="M215" s="12" t="str">
        <f>INDEX(DateTable[Lookup],MATCH(G215,DateTable[Start Date],0))</f>
        <v>Week 3 (June 28-July 2)</v>
      </c>
    </row>
    <row r="216" spans="1:13" ht="15" customHeight="1" x14ac:dyDescent="0.35">
      <c r="A216" s="5" t="s">
        <v>145</v>
      </c>
      <c r="B216" s="5" t="str">
        <f>VLOOKUP(Table1[[#This Row],[Camp Title]],CategoryTbl[#All],2,FALSE)</f>
        <v>Sports</v>
      </c>
      <c r="C216" s="24" t="s">
        <v>2437</v>
      </c>
      <c r="D216" s="6" t="str">
        <f>INDEX(LocTable[Town/City],MATCH(E216,LocTable[Location],0))</f>
        <v>McLean</v>
      </c>
      <c r="E216" s="5" t="s">
        <v>27</v>
      </c>
      <c r="F216" s="23">
        <v>275</v>
      </c>
      <c r="G216" s="7">
        <v>44361</v>
      </c>
      <c r="H216" s="7">
        <v>44365</v>
      </c>
      <c r="I216" s="14">
        <v>0.375</v>
      </c>
      <c r="J216" s="14">
        <v>0.66666666666666663</v>
      </c>
      <c r="K216" s="18" t="s">
        <v>494</v>
      </c>
      <c r="L216" s="18" t="s">
        <v>2218</v>
      </c>
      <c r="M216" s="12" t="str">
        <f>INDEX(DateTable[Lookup],MATCH(G216,DateTable[Start Date],0))</f>
        <v>Week 1 (June 14-18)</v>
      </c>
    </row>
    <row r="217" spans="1:13" ht="15" customHeight="1" x14ac:dyDescent="0.35">
      <c r="A217" s="5" t="s">
        <v>145</v>
      </c>
      <c r="B217" s="5" t="str">
        <f>VLOOKUP(Table1[[#This Row],[Camp Title]],CategoryTbl[#All],2,FALSE)</f>
        <v>Sports</v>
      </c>
      <c r="C217" s="24" t="s">
        <v>2438</v>
      </c>
      <c r="D217" s="6" t="str">
        <f>INDEX(LocTable[Town/City],MATCH(E217,LocTable[Location],0))</f>
        <v>McLean</v>
      </c>
      <c r="E217" s="5" t="s">
        <v>27</v>
      </c>
      <c r="F217" s="23">
        <v>275</v>
      </c>
      <c r="G217" s="7">
        <v>44417</v>
      </c>
      <c r="H217" s="7">
        <v>44421</v>
      </c>
      <c r="I217" s="14">
        <v>0.375</v>
      </c>
      <c r="J217" s="14">
        <v>0.66666666666666663</v>
      </c>
      <c r="K217" s="18" t="s">
        <v>494</v>
      </c>
      <c r="L217" s="18" t="s">
        <v>2218</v>
      </c>
      <c r="M217" s="12" t="str">
        <f>INDEX(DateTable[Lookup],MATCH(G217,DateTable[Start Date],0))</f>
        <v>Week 9 (August 9-13)</v>
      </c>
    </row>
    <row r="218" spans="1:13" ht="15" customHeight="1" x14ac:dyDescent="0.35">
      <c r="A218" s="5" t="s">
        <v>145</v>
      </c>
      <c r="B218" s="5" t="str">
        <f>VLOOKUP(Table1[[#This Row],[Camp Title]],CategoryTbl[#All],2,FALSE)</f>
        <v>Sports</v>
      </c>
      <c r="C218" s="24" t="s">
        <v>2439</v>
      </c>
      <c r="D218" s="6" t="str">
        <f>INDEX(LocTable[Town/City],MATCH(E218,LocTable[Location],0))</f>
        <v>Falls Church</v>
      </c>
      <c r="E218" s="5" t="s">
        <v>35</v>
      </c>
      <c r="F218" s="23">
        <v>220</v>
      </c>
      <c r="G218" s="7">
        <v>44383</v>
      </c>
      <c r="H218" s="7">
        <v>44386</v>
      </c>
      <c r="I218" s="14">
        <v>0.375</v>
      </c>
      <c r="J218" s="14">
        <v>0.66666666666666663</v>
      </c>
      <c r="K218" s="18" t="s">
        <v>494</v>
      </c>
      <c r="L218" s="18" t="s">
        <v>2218</v>
      </c>
      <c r="M218" s="12" t="str">
        <f>INDEX(DateTable[Lookup],MATCH(G218,DateTable[Start Date],0))</f>
        <v>Week 4 (July 5-9)</v>
      </c>
    </row>
    <row r="219" spans="1:13" ht="15" customHeight="1" x14ac:dyDescent="0.35">
      <c r="A219" s="5" t="s">
        <v>145</v>
      </c>
      <c r="B219" s="5" t="str">
        <f>VLOOKUP(Table1[[#This Row],[Camp Title]],CategoryTbl[#All],2,FALSE)</f>
        <v>Sports</v>
      </c>
      <c r="C219" s="24" t="s">
        <v>2440</v>
      </c>
      <c r="D219" s="6" t="str">
        <f>INDEX(LocTable[Town/City],MATCH(E219,LocTable[Location],0))</f>
        <v>McLean</v>
      </c>
      <c r="E219" s="5" t="s">
        <v>27</v>
      </c>
      <c r="F219" s="23">
        <v>275</v>
      </c>
      <c r="G219" s="7">
        <v>44389</v>
      </c>
      <c r="H219" s="7">
        <v>44393</v>
      </c>
      <c r="I219" s="14">
        <v>0.375</v>
      </c>
      <c r="J219" s="14">
        <v>0.66666666666666663</v>
      </c>
      <c r="K219" s="18" t="s">
        <v>494</v>
      </c>
      <c r="L219" s="18" t="s">
        <v>2218</v>
      </c>
      <c r="M219" s="12" t="str">
        <f>INDEX(DateTable[Lookup],MATCH(G219,DateTable[Start Date],0))</f>
        <v>Week 5 (July 12-16)</v>
      </c>
    </row>
    <row r="220" spans="1:13" ht="15" customHeight="1" x14ac:dyDescent="0.35">
      <c r="A220" s="5" t="s">
        <v>145</v>
      </c>
      <c r="B220" s="5" t="str">
        <f>VLOOKUP(Table1[[#This Row],[Camp Title]],CategoryTbl[#All],2,FALSE)</f>
        <v>Sports</v>
      </c>
      <c r="C220" s="24" t="s">
        <v>2441</v>
      </c>
      <c r="D220" s="6" t="str">
        <f>INDEX(LocTable[Town/City],MATCH(E220,LocTable[Location],0))</f>
        <v>Annandale</v>
      </c>
      <c r="E220" s="5" t="s">
        <v>19</v>
      </c>
      <c r="F220" s="23">
        <v>275</v>
      </c>
      <c r="G220" s="7">
        <v>44403</v>
      </c>
      <c r="H220" s="7">
        <v>44407</v>
      </c>
      <c r="I220" s="14">
        <v>0.375</v>
      </c>
      <c r="J220" s="14">
        <v>0.66666666666666663</v>
      </c>
      <c r="K220" s="18" t="s">
        <v>494</v>
      </c>
      <c r="L220" s="18" t="s">
        <v>2218</v>
      </c>
      <c r="M220" s="12" t="str">
        <f>INDEX(DateTable[Lookup],MATCH(G220,DateTable[Start Date],0))</f>
        <v>Week 7 (July 26-30)</v>
      </c>
    </row>
    <row r="221" spans="1:13" ht="15" customHeight="1" x14ac:dyDescent="0.35">
      <c r="A221" s="5" t="s">
        <v>145</v>
      </c>
      <c r="B221" s="5" t="str">
        <f>VLOOKUP(Table1[[#This Row],[Camp Title]],CategoryTbl[#All],2,FALSE)</f>
        <v>Sports</v>
      </c>
      <c r="C221" s="24" t="s">
        <v>2442</v>
      </c>
      <c r="D221" s="6" t="str">
        <f>INDEX(LocTable[Town/City],MATCH(E221,LocTable[Location],0))</f>
        <v>Springfield</v>
      </c>
      <c r="E221" s="5" t="s">
        <v>38</v>
      </c>
      <c r="F221" s="23">
        <v>275</v>
      </c>
      <c r="G221" s="7">
        <v>44396</v>
      </c>
      <c r="H221" s="7">
        <v>44400</v>
      </c>
      <c r="I221" s="14">
        <v>0.375</v>
      </c>
      <c r="J221" s="14">
        <v>0.66666666666666663</v>
      </c>
      <c r="K221" s="18" t="s">
        <v>494</v>
      </c>
      <c r="L221" s="18" t="s">
        <v>2218</v>
      </c>
      <c r="M221" s="12" t="str">
        <f>INDEX(DateTable[Lookup],MATCH(G221,DateTable[Start Date],0))</f>
        <v>Week 6 (July 19-23)</v>
      </c>
    </row>
    <row r="222" spans="1:13" ht="15" customHeight="1" x14ac:dyDescent="0.35">
      <c r="A222" s="5" t="s">
        <v>145</v>
      </c>
      <c r="B222" s="5" t="str">
        <f>VLOOKUP(Table1[[#This Row],[Camp Title]],CategoryTbl[#All],2,FALSE)</f>
        <v>Sports</v>
      </c>
      <c r="C222" s="24" t="s">
        <v>2443</v>
      </c>
      <c r="D222" s="6" t="str">
        <f>INDEX(LocTable[Town/City],MATCH(E222,LocTable[Location],0))</f>
        <v>McLean</v>
      </c>
      <c r="E222" s="5" t="s">
        <v>27</v>
      </c>
      <c r="F222" s="23">
        <v>275</v>
      </c>
      <c r="G222" s="7">
        <v>44424</v>
      </c>
      <c r="H222" s="7">
        <v>44428</v>
      </c>
      <c r="I222" s="14">
        <v>0.375</v>
      </c>
      <c r="J222" s="14">
        <v>0.66666666666666663</v>
      </c>
      <c r="K222" s="18" t="s">
        <v>494</v>
      </c>
      <c r="L222" s="18" t="s">
        <v>2218</v>
      </c>
      <c r="M222" s="12" t="str">
        <f>INDEX(DateTable[Lookup],MATCH(G222,DateTable[Start Date],0))</f>
        <v>Week 10 (August 16-20)</v>
      </c>
    </row>
    <row r="223" spans="1:13" ht="15" customHeight="1" x14ac:dyDescent="0.35">
      <c r="A223" s="5" t="s">
        <v>145</v>
      </c>
      <c r="B223" s="5" t="str">
        <f>VLOOKUP(Table1[[#This Row],[Camp Title]],CategoryTbl[#All],2,FALSE)</f>
        <v>Sports</v>
      </c>
      <c r="C223" s="24" t="s">
        <v>2444</v>
      </c>
      <c r="D223" s="6" t="str">
        <f>INDEX(LocTable[Town/City],MATCH(E223,LocTable[Location],0))</f>
        <v>McLean</v>
      </c>
      <c r="E223" s="5" t="s">
        <v>27</v>
      </c>
      <c r="F223" s="23">
        <v>275</v>
      </c>
      <c r="G223" s="7">
        <v>44403</v>
      </c>
      <c r="H223" s="7">
        <v>44407</v>
      </c>
      <c r="I223" s="14">
        <v>0.375</v>
      </c>
      <c r="J223" s="14">
        <v>0.66666666666666663</v>
      </c>
      <c r="K223" s="18" t="s">
        <v>494</v>
      </c>
      <c r="L223" s="18" t="s">
        <v>2218</v>
      </c>
      <c r="M223" s="12" t="str">
        <f>INDEX(DateTable[Lookup],MATCH(G223,DateTable[Start Date],0))</f>
        <v>Week 7 (July 26-30)</v>
      </c>
    </row>
    <row r="224" spans="1:13" ht="15" customHeight="1" x14ac:dyDescent="0.35">
      <c r="A224" s="5" t="s">
        <v>966</v>
      </c>
      <c r="B224" s="5" t="str">
        <f>VLOOKUP(Table1[[#This Row],[Camp Title]],CategoryTbl[#All],2,FALSE)</f>
        <v>Computer/Tech</v>
      </c>
      <c r="C224" s="24" t="s">
        <v>2445</v>
      </c>
      <c r="D224" s="6" t="str">
        <f>INDEX(LocTable[Town/City],MATCH(E224,LocTable[Location],0))</f>
        <v>Virtual</v>
      </c>
      <c r="E224" s="5" t="s">
        <v>544</v>
      </c>
      <c r="F224" s="23">
        <v>169</v>
      </c>
      <c r="G224" s="7">
        <v>44396</v>
      </c>
      <c r="H224" s="7">
        <v>44400</v>
      </c>
      <c r="I224" s="14">
        <v>0.39583333333333331</v>
      </c>
      <c r="J224" s="14">
        <v>0.52083333333333337</v>
      </c>
      <c r="K224" s="18" t="s">
        <v>2217</v>
      </c>
      <c r="L224" s="18" t="s">
        <v>495</v>
      </c>
      <c r="M224" s="12" t="str">
        <f>INDEX(DateTable[Lookup],MATCH(G224,DateTable[Start Date],0))</f>
        <v>Week 6 (July 19-23)</v>
      </c>
    </row>
    <row r="225" spans="1:13" ht="15" customHeight="1" x14ac:dyDescent="0.35">
      <c r="A225" s="5" t="s">
        <v>966</v>
      </c>
      <c r="B225" s="5" t="str">
        <f>VLOOKUP(Table1[[#This Row],[Camp Title]],CategoryTbl[#All],2,FALSE)</f>
        <v>Computer/Tech</v>
      </c>
      <c r="C225" s="24" t="s">
        <v>2446</v>
      </c>
      <c r="D225" s="6" t="str">
        <f>INDEX(LocTable[Town/City],MATCH(E225,LocTable[Location],0))</f>
        <v>Virtual</v>
      </c>
      <c r="E225" s="5" t="s">
        <v>544</v>
      </c>
      <c r="F225" s="23">
        <v>169</v>
      </c>
      <c r="G225" s="7">
        <v>44417</v>
      </c>
      <c r="H225" s="7">
        <v>44421</v>
      </c>
      <c r="I225" s="14">
        <v>0.39583333333333331</v>
      </c>
      <c r="J225" s="14">
        <v>0.52083333333333337</v>
      </c>
      <c r="K225" s="18" t="s">
        <v>2217</v>
      </c>
      <c r="L225" s="18" t="s">
        <v>495</v>
      </c>
      <c r="M225" s="12" t="str">
        <f>INDEX(DateTable[Lookup],MATCH(G225,DateTable[Start Date],0))</f>
        <v>Week 9 (August 9-13)</v>
      </c>
    </row>
    <row r="226" spans="1:13" ht="15" customHeight="1" x14ac:dyDescent="0.35">
      <c r="A226" s="5" t="s">
        <v>970</v>
      </c>
      <c r="B226" s="5" t="str">
        <f>VLOOKUP(Table1[[#This Row],[Camp Title]],CategoryTbl[#All],2,FALSE)</f>
        <v>Computer/Tech</v>
      </c>
      <c r="C226" s="24" t="s">
        <v>2447</v>
      </c>
      <c r="D226" s="6" t="str">
        <f>INDEX(LocTable[Town/City],MATCH(E226,LocTable[Location],0))</f>
        <v>Virtual</v>
      </c>
      <c r="E226" s="5" t="s">
        <v>544</v>
      </c>
      <c r="F226" s="23">
        <v>169</v>
      </c>
      <c r="G226" s="7">
        <v>44396</v>
      </c>
      <c r="H226" s="7">
        <v>44400</v>
      </c>
      <c r="I226" s="14">
        <v>0.5625</v>
      </c>
      <c r="J226" s="14">
        <v>0.6875</v>
      </c>
      <c r="K226" s="18" t="s">
        <v>495</v>
      </c>
      <c r="L226" s="18" t="s">
        <v>2218</v>
      </c>
      <c r="M226" s="12" t="str">
        <f>INDEX(DateTable[Lookup],MATCH(G226,DateTable[Start Date],0))</f>
        <v>Week 6 (July 19-23)</v>
      </c>
    </row>
    <row r="227" spans="1:13" ht="15" customHeight="1" x14ac:dyDescent="0.35">
      <c r="A227" s="5" t="s">
        <v>970</v>
      </c>
      <c r="B227" s="5" t="str">
        <f>VLOOKUP(Table1[[#This Row],[Camp Title]],CategoryTbl[#All],2,FALSE)</f>
        <v>Computer/Tech</v>
      </c>
      <c r="C227" s="24" t="s">
        <v>2448</v>
      </c>
      <c r="D227" s="6" t="str">
        <f>INDEX(LocTable[Town/City],MATCH(E227,LocTable[Location],0))</f>
        <v>Virtual</v>
      </c>
      <c r="E227" s="5" t="s">
        <v>544</v>
      </c>
      <c r="F227" s="23">
        <v>169</v>
      </c>
      <c r="G227" s="7">
        <v>44417</v>
      </c>
      <c r="H227" s="7">
        <v>44421</v>
      </c>
      <c r="I227" s="14">
        <v>0.5625</v>
      </c>
      <c r="J227" s="14">
        <v>0.6875</v>
      </c>
      <c r="K227" s="18" t="s">
        <v>495</v>
      </c>
      <c r="L227" s="18" t="s">
        <v>2218</v>
      </c>
      <c r="M227" s="12" t="str">
        <f>INDEX(DateTable[Lookup],MATCH(G227,DateTable[Start Date],0))</f>
        <v>Week 9 (August 9-13)</v>
      </c>
    </row>
    <row r="228" spans="1:13" ht="15" customHeight="1" x14ac:dyDescent="0.35">
      <c r="A228" s="5" t="s">
        <v>151</v>
      </c>
      <c r="B228" s="5" t="str">
        <f>VLOOKUP(Table1[[#This Row],[Camp Title]],CategoryTbl[#All],2,FALSE)</f>
        <v>Arts &amp; Crafts-Related</v>
      </c>
      <c r="C228" s="24" t="s">
        <v>2449</v>
      </c>
      <c r="D228" s="6" t="str">
        <f>INDEX(LocTable[Town/City],MATCH(E228,LocTable[Location],0))</f>
        <v>McLean</v>
      </c>
      <c r="E228" s="5" t="s">
        <v>27</v>
      </c>
      <c r="F228" s="23">
        <v>339</v>
      </c>
      <c r="G228" s="7">
        <v>44361</v>
      </c>
      <c r="H228" s="7">
        <v>44365</v>
      </c>
      <c r="I228" s="14">
        <v>0.375</v>
      </c>
      <c r="J228" s="14">
        <v>0.66666666666666663</v>
      </c>
      <c r="K228" s="18" t="s">
        <v>494</v>
      </c>
      <c r="L228" s="18" t="s">
        <v>2218</v>
      </c>
      <c r="M228" s="12" t="str">
        <f>INDEX(DateTable[Lookup],MATCH(G228,DateTable[Start Date],0))</f>
        <v>Week 1 (June 14-18)</v>
      </c>
    </row>
    <row r="229" spans="1:13" ht="15" customHeight="1" x14ac:dyDescent="0.35">
      <c r="A229" s="5" t="s">
        <v>151</v>
      </c>
      <c r="B229" s="5" t="str">
        <f>VLOOKUP(Table1[[#This Row],[Camp Title]],CategoryTbl[#All],2,FALSE)</f>
        <v>Arts &amp; Crafts-Related</v>
      </c>
      <c r="C229" s="24" t="s">
        <v>2450</v>
      </c>
      <c r="D229" s="6" t="str">
        <f>INDEX(LocTable[Town/City],MATCH(E229,LocTable[Location],0))</f>
        <v>Alexandria</v>
      </c>
      <c r="E229" s="5" t="s">
        <v>74</v>
      </c>
      <c r="F229" s="23">
        <v>339</v>
      </c>
      <c r="G229" s="7">
        <v>44410</v>
      </c>
      <c r="H229" s="7">
        <v>44414</v>
      </c>
      <c r="I229" s="14">
        <v>0.375</v>
      </c>
      <c r="J229" s="14">
        <v>0.66666666666666663</v>
      </c>
      <c r="K229" s="18" t="s">
        <v>494</v>
      </c>
      <c r="L229" s="18" t="s">
        <v>2218</v>
      </c>
      <c r="M229" s="12" t="str">
        <f>INDEX(DateTable[Lookup],MATCH(G229,DateTable[Start Date],0))</f>
        <v>Week 8 (August 2-6)</v>
      </c>
    </row>
    <row r="230" spans="1:13" ht="15" customHeight="1" x14ac:dyDescent="0.35">
      <c r="A230" s="5" t="s">
        <v>151</v>
      </c>
      <c r="B230" s="5" t="str">
        <f>VLOOKUP(Table1[[#This Row],[Camp Title]],CategoryTbl[#All],2,FALSE)</f>
        <v>Arts &amp; Crafts-Related</v>
      </c>
      <c r="C230" s="24" t="s">
        <v>2451</v>
      </c>
      <c r="D230" s="6" t="str">
        <f>INDEX(LocTable[Town/City],MATCH(E230,LocTable[Location],0))</f>
        <v>McLean</v>
      </c>
      <c r="E230" s="5" t="s">
        <v>27</v>
      </c>
      <c r="F230" s="23">
        <v>339</v>
      </c>
      <c r="G230" s="7">
        <v>44403</v>
      </c>
      <c r="H230" s="7">
        <v>44407</v>
      </c>
      <c r="I230" s="14">
        <v>0.375</v>
      </c>
      <c r="J230" s="14">
        <v>0.66666666666666663</v>
      </c>
      <c r="K230" s="18" t="s">
        <v>494</v>
      </c>
      <c r="L230" s="18" t="s">
        <v>2218</v>
      </c>
      <c r="M230" s="12" t="str">
        <f>INDEX(DateTable[Lookup],MATCH(G230,DateTable[Start Date],0))</f>
        <v>Week 7 (July 26-30)</v>
      </c>
    </row>
    <row r="231" spans="1:13" ht="15" customHeight="1" x14ac:dyDescent="0.35">
      <c r="A231" s="5" t="s">
        <v>153</v>
      </c>
      <c r="B231" s="5" t="str">
        <f>VLOOKUP(Table1[[#This Row],[Camp Title]],CategoryTbl[#All],2,FALSE)</f>
        <v>Aquatic, Boating &amp; Fishing</v>
      </c>
      <c r="C231" s="24" t="s">
        <v>2452</v>
      </c>
      <c r="D231" s="6" t="str">
        <f>INDEX(LocTable[Town/City],MATCH(E231,LocTable[Location],0))</f>
        <v>McLean</v>
      </c>
      <c r="E231" s="5" t="s">
        <v>27</v>
      </c>
      <c r="F231" s="23">
        <v>580</v>
      </c>
      <c r="G231" s="7">
        <v>44396</v>
      </c>
      <c r="H231" s="7">
        <v>44400</v>
      </c>
      <c r="I231" s="14">
        <v>0.35416666666666669</v>
      </c>
      <c r="J231" s="14">
        <v>0.6875</v>
      </c>
      <c r="K231" s="18" t="s">
        <v>2224</v>
      </c>
      <c r="L231" s="18" t="s">
        <v>2229</v>
      </c>
      <c r="M231" s="12" t="str">
        <f>INDEX(DateTable[Lookup],MATCH(G231,DateTable[Start Date],0))</f>
        <v>Week 6 (July 19-23)</v>
      </c>
    </row>
    <row r="232" spans="1:13" ht="15" customHeight="1" x14ac:dyDescent="0.35">
      <c r="A232" s="5" t="s">
        <v>153</v>
      </c>
      <c r="B232" s="5" t="str">
        <f>VLOOKUP(Table1[[#This Row],[Camp Title]],CategoryTbl[#All],2,FALSE)</f>
        <v>Aquatic, Boating &amp; Fishing</v>
      </c>
      <c r="C232" s="24" t="s">
        <v>2453</v>
      </c>
      <c r="D232" s="6" t="str">
        <f>INDEX(LocTable[Town/City],MATCH(E232,LocTable[Location],0))</f>
        <v>Falls Church</v>
      </c>
      <c r="E232" s="5" t="s">
        <v>35</v>
      </c>
      <c r="F232" s="23">
        <v>580</v>
      </c>
      <c r="G232" s="7">
        <v>44368</v>
      </c>
      <c r="H232" s="7">
        <v>44372</v>
      </c>
      <c r="I232" s="14">
        <v>0.35416666666666669</v>
      </c>
      <c r="J232" s="14">
        <v>0.6875</v>
      </c>
      <c r="K232" s="18" t="s">
        <v>2224</v>
      </c>
      <c r="L232" s="18" t="s">
        <v>2229</v>
      </c>
      <c r="M232" s="12" t="str">
        <f>INDEX(DateTable[Lookup],MATCH(G232,DateTable[Start Date],0))</f>
        <v>Week 2 (June 21-25)</v>
      </c>
    </row>
    <row r="233" spans="1:13" ht="15" customHeight="1" x14ac:dyDescent="0.35">
      <c r="A233" s="5" t="s">
        <v>158</v>
      </c>
      <c r="B233" s="5" t="str">
        <f>VLOOKUP(Table1[[#This Row],[Camp Title]],CategoryTbl[#All],2,FALSE)</f>
        <v>Sports</v>
      </c>
      <c r="C233" s="24" t="s">
        <v>2454</v>
      </c>
      <c r="D233" s="6" t="str">
        <f>INDEX(LocTable[Town/City],MATCH(E233,LocTable[Location],0))</f>
        <v>Springfield</v>
      </c>
      <c r="E233" s="5" t="s">
        <v>38</v>
      </c>
      <c r="F233" s="23">
        <v>285</v>
      </c>
      <c r="G233" s="7">
        <v>44424</v>
      </c>
      <c r="H233" s="7">
        <v>44428</v>
      </c>
      <c r="I233" s="14">
        <v>0.375</v>
      </c>
      <c r="J233" s="14">
        <v>0.66666666666666663</v>
      </c>
      <c r="K233" s="18" t="s">
        <v>494</v>
      </c>
      <c r="L233" s="18" t="s">
        <v>2218</v>
      </c>
      <c r="M233" s="12" t="str">
        <f>INDEX(DateTable[Lookup],MATCH(G233,DateTable[Start Date],0))</f>
        <v>Week 10 (August 16-20)</v>
      </c>
    </row>
    <row r="234" spans="1:13" ht="15" customHeight="1" x14ac:dyDescent="0.35">
      <c r="A234" s="5" t="s">
        <v>158</v>
      </c>
      <c r="B234" s="5" t="str">
        <f>VLOOKUP(Table1[[#This Row],[Camp Title]],CategoryTbl[#All],2,FALSE)</f>
        <v>Sports</v>
      </c>
      <c r="C234" s="24" t="s">
        <v>2455</v>
      </c>
      <c r="D234" s="6" t="str">
        <f>INDEX(LocTable[Town/City],MATCH(E234,LocTable[Location],0))</f>
        <v>Centreville</v>
      </c>
      <c r="E234" s="5" t="s">
        <v>87</v>
      </c>
      <c r="F234" s="23">
        <v>285</v>
      </c>
      <c r="G234" s="7">
        <v>44396</v>
      </c>
      <c r="H234" s="7">
        <v>44400</v>
      </c>
      <c r="I234" s="14">
        <v>0.375</v>
      </c>
      <c r="J234" s="14">
        <v>0.66666666666666663</v>
      </c>
      <c r="K234" s="18" t="s">
        <v>494</v>
      </c>
      <c r="L234" s="18" t="s">
        <v>2218</v>
      </c>
      <c r="M234" s="12" t="str">
        <f>INDEX(DateTable[Lookup],MATCH(G234,DateTable[Start Date],0))</f>
        <v>Week 6 (July 19-23)</v>
      </c>
    </row>
    <row r="235" spans="1:13" ht="15" customHeight="1" x14ac:dyDescent="0.35">
      <c r="A235" s="5" t="s">
        <v>158</v>
      </c>
      <c r="B235" s="5" t="str">
        <f>VLOOKUP(Table1[[#This Row],[Camp Title]],CategoryTbl[#All],2,FALSE)</f>
        <v>Sports</v>
      </c>
      <c r="C235" s="24" t="s">
        <v>2456</v>
      </c>
      <c r="D235" s="6" t="str">
        <f>INDEX(LocTable[Town/City],MATCH(E235,LocTable[Location],0))</f>
        <v>Centreville</v>
      </c>
      <c r="E235" s="5" t="s">
        <v>87</v>
      </c>
      <c r="F235" s="23">
        <v>285</v>
      </c>
      <c r="G235" s="7">
        <v>44410</v>
      </c>
      <c r="H235" s="7">
        <v>44414</v>
      </c>
      <c r="I235" s="14">
        <v>0.375</v>
      </c>
      <c r="J235" s="14">
        <v>0.66666666666666663</v>
      </c>
      <c r="K235" s="18" t="s">
        <v>494</v>
      </c>
      <c r="L235" s="18" t="s">
        <v>2218</v>
      </c>
      <c r="M235" s="12" t="str">
        <f>INDEX(DateTable[Lookup],MATCH(G235,DateTable[Start Date],0))</f>
        <v>Week 8 (August 2-6)</v>
      </c>
    </row>
    <row r="236" spans="1:13" ht="15" customHeight="1" x14ac:dyDescent="0.35">
      <c r="A236" s="5" t="s">
        <v>158</v>
      </c>
      <c r="B236" s="5" t="str">
        <f>VLOOKUP(Table1[[#This Row],[Camp Title]],CategoryTbl[#All],2,FALSE)</f>
        <v>Sports</v>
      </c>
      <c r="C236" s="24" t="s">
        <v>2457</v>
      </c>
      <c r="D236" s="6" t="str">
        <f>INDEX(LocTable[Town/City],MATCH(E236,LocTable[Location],0))</f>
        <v>Fairfax</v>
      </c>
      <c r="E236" s="5" t="s">
        <v>32</v>
      </c>
      <c r="F236" s="23">
        <v>285</v>
      </c>
      <c r="G236" s="7">
        <v>44389</v>
      </c>
      <c r="H236" s="7">
        <v>44393</v>
      </c>
      <c r="I236" s="14">
        <v>0.375</v>
      </c>
      <c r="J236" s="14">
        <v>0.66666666666666663</v>
      </c>
      <c r="K236" s="18" t="s">
        <v>494</v>
      </c>
      <c r="L236" s="18" t="s">
        <v>2218</v>
      </c>
      <c r="M236" s="12" t="str">
        <f>INDEX(DateTable[Lookup],MATCH(G236,DateTable[Start Date],0))</f>
        <v>Week 5 (July 12-16)</v>
      </c>
    </row>
    <row r="237" spans="1:13" ht="15" customHeight="1" x14ac:dyDescent="0.35">
      <c r="A237" s="5" t="s">
        <v>158</v>
      </c>
      <c r="B237" s="5" t="str">
        <f>VLOOKUP(Table1[[#This Row],[Camp Title]],CategoryTbl[#All],2,FALSE)</f>
        <v>Sports</v>
      </c>
      <c r="C237" s="24" t="s">
        <v>2458</v>
      </c>
      <c r="D237" s="6" t="str">
        <f>INDEX(LocTable[Town/City],MATCH(E237,LocTable[Location],0))</f>
        <v>McLean</v>
      </c>
      <c r="E237" s="5" t="s">
        <v>27</v>
      </c>
      <c r="F237" s="23">
        <v>285</v>
      </c>
      <c r="G237" s="7">
        <v>44368</v>
      </c>
      <c r="H237" s="7">
        <v>44372</v>
      </c>
      <c r="I237" s="14">
        <v>0.375</v>
      </c>
      <c r="J237" s="14">
        <v>0.66666666666666663</v>
      </c>
      <c r="K237" s="18" t="s">
        <v>494</v>
      </c>
      <c r="L237" s="18" t="s">
        <v>2218</v>
      </c>
      <c r="M237" s="12" t="str">
        <f>INDEX(DateTable[Lookup],MATCH(G237,DateTable[Start Date],0))</f>
        <v>Week 2 (June 21-25)</v>
      </c>
    </row>
    <row r="238" spans="1:13" ht="15" customHeight="1" x14ac:dyDescent="0.35">
      <c r="A238" s="5" t="s">
        <v>158</v>
      </c>
      <c r="B238" s="5" t="str">
        <f>VLOOKUP(Table1[[#This Row],[Camp Title]],CategoryTbl[#All],2,FALSE)</f>
        <v>Sports</v>
      </c>
      <c r="C238" s="24" t="s">
        <v>2459</v>
      </c>
      <c r="D238" s="6" t="str">
        <f>INDEX(LocTable[Town/City],MATCH(E238,LocTable[Location],0))</f>
        <v>Falls Church</v>
      </c>
      <c r="E238" s="5" t="s">
        <v>35</v>
      </c>
      <c r="F238" s="23">
        <v>285</v>
      </c>
      <c r="G238" s="7">
        <v>44417</v>
      </c>
      <c r="H238" s="7">
        <v>44421</v>
      </c>
      <c r="I238" s="14">
        <v>0.375</v>
      </c>
      <c r="J238" s="14">
        <v>0.66666666666666663</v>
      </c>
      <c r="K238" s="18" t="s">
        <v>494</v>
      </c>
      <c r="L238" s="18" t="s">
        <v>2218</v>
      </c>
      <c r="M238" s="12" t="str">
        <f>INDEX(DateTable[Lookup],MATCH(G238,DateTable[Start Date],0))</f>
        <v>Week 9 (August 9-13)</v>
      </c>
    </row>
    <row r="239" spans="1:13" ht="15" customHeight="1" x14ac:dyDescent="0.35">
      <c r="A239" s="5" t="s">
        <v>158</v>
      </c>
      <c r="B239" s="5" t="str">
        <f>VLOOKUP(Table1[[#This Row],[Camp Title]],CategoryTbl[#All],2,FALSE)</f>
        <v>Sports</v>
      </c>
      <c r="C239" s="24" t="s">
        <v>2460</v>
      </c>
      <c r="D239" s="6" t="str">
        <f>INDEX(LocTable[Town/City],MATCH(E239,LocTable[Location],0))</f>
        <v>Alexandria</v>
      </c>
      <c r="E239" s="5" t="s">
        <v>74</v>
      </c>
      <c r="F239" s="23">
        <v>285</v>
      </c>
      <c r="G239" s="7">
        <v>44361</v>
      </c>
      <c r="H239" s="7">
        <v>44365</v>
      </c>
      <c r="I239" s="14">
        <v>0.375</v>
      </c>
      <c r="J239" s="14">
        <v>0.66666666666666663</v>
      </c>
      <c r="K239" s="18" t="s">
        <v>494</v>
      </c>
      <c r="L239" s="18" t="s">
        <v>2218</v>
      </c>
      <c r="M239" s="12" t="str">
        <f>INDEX(DateTable[Lookup],MATCH(G239,DateTable[Start Date],0))</f>
        <v>Week 1 (June 14-18)</v>
      </c>
    </row>
    <row r="240" spans="1:13" ht="15" customHeight="1" x14ac:dyDescent="0.35">
      <c r="A240" s="5" t="s">
        <v>158</v>
      </c>
      <c r="B240" s="5" t="str">
        <f>VLOOKUP(Table1[[#This Row],[Camp Title]],CategoryTbl[#All],2,FALSE)</f>
        <v>Sports</v>
      </c>
      <c r="C240" s="24" t="s">
        <v>2461</v>
      </c>
      <c r="D240" s="6" t="str">
        <f>INDEX(LocTable[Town/City],MATCH(E240,LocTable[Location],0))</f>
        <v>Springfield</v>
      </c>
      <c r="E240" s="5" t="s">
        <v>38</v>
      </c>
      <c r="F240" s="23">
        <v>285</v>
      </c>
      <c r="G240" s="7">
        <v>44368</v>
      </c>
      <c r="H240" s="7">
        <v>44372</v>
      </c>
      <c r="I240" s="14">
        <v>0.375</v>
      </c>
      <c r="J240" s="14">
        <v>0.66666666666666663</v>
      </c>
      <c r="K240" s="18" t="s">
        <v>494</v>
      </c>
      <c r="L240" s="18" t="s">
        <v>2218</v>
      </c>
      <c r="M240" s="12" t="str">
        <f>INDEX(DateTable[Lookup],MATCH(G240,DateTable[Start Date],0))</f>
        <v>Week 2 (June 21-25)</v>
      </c>
    </row>
    <row r="241" spans="1:13" ht="15" customHeight="1" x14ac:dyDescent="0.35">
      <c r="A241" s="5" t="s">
        <v>158</v>
      </c>
      <c r="B241" s="5" t="str">
        <f>VLOOKUP(Table1[[#This Row],[Camp Title]],CategoryTbl[#All],2,FALSE)</f>
        <v>Sports</v>
      </c>
      <c r="C241" s="24" t="s">
        <v>2462</v>
      </c>
      <c r="D241" s="6" t="str">
        <f>INDEX(LocTable[Town/City],MATCH(E241,LocTable[Location],0))</f>
        <v>McLean</v>
      </c>
      <c r="E241" s="5" t="s">
        <v>27</v>
      </c>
      <c r="F241" s="23">
        <v>285</v>
      </c>
      <c r="G241" s="7">
        <v>44361</v>
      </c>
      <c r="H241" s="7">
        <v>44365</v>
      </c>
      <c r="I241" s="14">
        <v>0.375</v>
      </c>
      <c r="J241" s="14">
        <v>0.66666666666666663</v>
      </c>
      <c r="K241" s="18" t="s">
        <v>494</v>
      </c>
      <c r="L241" s="18" t="s">
        <v>2218</v>
      </c>
      <c r="M241" s="12" t="str">
        <f>INDEX(DateTable[Lookup],MATCH(G241,DateTable[Start Date],0))</f>
        <v>Week 1 (June 14-18)</v>
      </c>
    </row>
    <row r="242" spans="1:13" ht="15" customHeight="1" x14ac:dyDescent="0.35">
      <c r="A242" s="5" t="s">
        <v>158</v>
      </c>
      <c r="B242" s="5" t="str">
        <f>VLOOKUP(Table1[[#This Row],[Camp Title]],CategoryTbl[#All],2,FALSE)</f>
        <v>Sports</v>
      </c>
      <c r="C242" s="24" t="s">
        <v>2463</v>
      </c>
      <c r="D242" s="6" t="str">
        <f>INDEX(LocTable[Town/City],MATCH(E242,LocTable[Location],0))</f>
        <v>Fairfax</v>
      </c>
      <c r="E242" s="5" t="s">
        <v>32</v>
      </c>
      <c r="F242" s="23">
        <v>285</v>
      </c>
      <c r="G242" s="7">
        <v>44403</v>
      </c>
      <c r="H242" s="7">
        <v>44407</v>
      </c>
      <c r="I242" s="14">
        <v>0.375</v>
      </c>
      <c r="J242" s="14">
        <v>0.66666666666666663</v>
      </c>
      <c r="K242" s="18" t="s">
        <v>494</v>
      </c>
      <c r="L242" s="18" t="s">
        <v>2218</v>
      </c>
      <c r="M242" s="12" t="str">
        <f>INDEX(DateTable[Lookup],MATCH(G242,DateTable[Start Date],0))</f>
        <v>Week 7 (July 26-30)</v>
      </c>
    </row>
    <row r="243" spans="1:13" ht="15" customHeight="1" x14ac:dyDescent="0.35">
      <c r="A243" s="5" t="s">
        <v>158</v>
      </c>
      <c r="B243" s="5" t="str">
        <f>VLOOKUP(Table1[[#This Row],[Camp Title]],CategoryTbl[#All],2,FALSE)</f>
        <v>Sports</v>
      </c>
      <c r="C243" s="24" t="s">
        <v>2464</v>
      </c>
      <c r="D243" s="6" t="str">
        <f>INDEX(LocTable[Town/City],MATCH(E243,LocTable[Location],0))</f>
        <v>Alexandria</v>
      </c>
      <c r="E243" s="5" t="s">
        <v>74</v>
      </c>
      <c r="F243" s="23">
        <v>285</v>
      </c>
      <c r="G243" s="7">
        <v>44403</v>
      </c>
      <c r="H243" s="7">
        <v>44407</v>
      </c>
      <c r="I243" s="14">
        <v>0.375</v>
      </c>
      <c r="J243" s="14">
        <v>0.66666666666666663</v>
      </c>
      <c r="K243" s="18" t="s">
        <v>494</v>
      </c>
      <c r="L243" s="18" t="s">
        <v>2218</v>
      </c>
      <c r="M243" s="12" t="str">
        <f>INDEX(DateTable[Lookup],MATCH(G243,DateTable[Start Date],0))</f>
        <v>Week 7 (July 26-30)</v>
      </c>
    </row>
    <row r="244" spans="1:13" ht="15" customHeight="1" x14ac:dyDescent="0.35">
      <c r="A244" s="5" t="s">
        <v>158</v>
      </c>
      <c r="B244" s="5" t="str">
        <f>VLOOKUP(Table1[[#This Row],[Camp Title]],CategoryTbl[#All],2,FALSE)</f>
        <v>Sports</v>
      </c>
      <c r="C244" s="24" t="s">
        <v>2465</v>
      </c>
      <c r="D244" s="6" t="str">
        <f>INDEX(LocTable[Town/City],MATCH(E244,LocTable[Location],0))</f>
        <v>Alexandria</v>
      </c>
      <c r="E244" s="5" t="s">
        <v>74</v>
      </c>
      <c r="F244" s="23">
        <v>285</v>
      </c>
      <c r="G244" s="7">
        <v>44368</v>
      </c>
      <c r="H244" s="7">
        <v>44372</v>
      </c>
      <c r="I244" s="14">
        <v>0.375</v>
      </c>
      <c r="J244" s="14">
        <v>0.66666666666666663</v>
      </c>
      <c r="K244" s="18" t="s">
        <v>494</v>
      </c>
      <c r="L244" s="18" t="s">
        <v>2218</v>
      </c>
      <c r="M244" s="12" t="str">
        <f>INDEX(DateTable[Lookup],MATCH(G244,DateTable[Start Date],0))</f>
        <v>Week 2 (June 21-25)</v>
      </c>
    </row>
    <row r="245" spans="1:13" ht="15" customHeight="1" x14ac:dyDescent="0.35">
      <c r="A245" s="5" t="s">
        <v>158</v>
      </c>
      <c r="B245" s="5" t="str">
        <f>VLOOKUP(Table1[[#This Row],[Camp Title]],CategoryTbl[#All],2,FALSE)</f>
        <v>Sports</v>
      </c>
      <c r="C245" s="24" t="s">
        <v>2466</v>
      </c>
      <c r="D245" s="6" t="str">
        <f>INDEX(LocTable[Town/City],MATCH(E245,LocTable[Location],0))</f>
        <v>Alexandria</v>
      </c>
      <c r="E245" s="5" t="s">
        <v>532</v>
      </c>
      <c r="F245" s="23">
        <v>285</v>
      </c>
      <c r="G245" s="7">
        <v>44410</v>
      </c>
      <c r="H245" s="7">
        <v>44414</v>
      </c>
      <c r="I245" s="14">
        <v>0.375</v>
      </c>
      <c r="J245" s="14">
        <v>0.66666666666666663</v>
      </c>
      <c r="K245" s="18" t="s">
        <v>494</v>
      </c>
      <c r="L245" s="18" t="s">
        <v>2218</v>
      </c>
      <c r="M245" s="12" t="str">
        <f>INDEX(DateTable[Lookup],MATCH(G245,DateTable[Start Date],0))</f>
        <v>Week 8 (August 2-6)</v>
      </c>
    </row>
    <row r="246" spans="1:13" ht="15" customHeight="1" x14ac:dyDescent="0.35">
      <c r="A246" s="5" t="s">
        <v>158</v>
      </c>
      <c r="B246" s="5" t="str">
        <f>VLOOKUP(Table1[[#This Row],[Camp Title]],CategoryTbl[#All],2,FALSE)</f>
        <v>Sports</v>
      </c>
      <c r="C246" s="24" t="s">
        <v>2467</v>
      </c>
      <c r="D246" s="6" t="str">
        <f>INDEX(LocTable[Town/City],MATCH(E246,LocTable[Location],0))</f>
        <v>Alexandria</v>
      </c>
      <c r="E246" s="5" t="s">
        <v>74</v>
      </c>
      <c r="F246" s="23">
        <v>229</v>
      </c>
      <c r="G246" s="7">
        <v>44383</v>
      </c>
      <c r="H246" s="7">
        <v>44386</v>
      </c>
      <c r="I246" s="14">
        <v>0.375</v>
      </c>
      <c r="J246" s="14">
        <v>0.66666666666666663</v>
      </c>
      <c r="K246" s="18" t="s">
        <v>494</v>
      </c>
      <c r="L246" s="18" t="s">
        <v>2218</v>
      </c>
      <c r="M246" s="12" t="str">
        <f>INDEX(DateTable[Lookup],MATCH(G246,DateTable[Start Date],0))</f>
        <v>Week 4 (July 5-9)</v>
      </c>
    </row>
    <row r="247" spans="1:13" ht="15" customHeight="1" x14ac:dyDescent="0.35">
      <c r="A247" s="5" t="s">
        <v>158</v>
      </c>
      <c r="B247" s="5" t="str">
        <f>VLOOKUP(Table1[[#This Row],[Camp Title]],CategoryTbl[#All],2,FALSE)</f>
        <v>Sports</v>
      </c>
      <c r="C247" s="24" t="s">
        <v>2468</v>
      </c>
      <c r="D247" s="6" t="str">
        <f>INDEX(LocTable[Town/City],MATCH(E247,LocTable[Location],0))</f>
        <v>McLean</v>
      </c>
      <c r="E247" s="5" t="s">
        <v>27</v>
      </c>
      <c r="F247" s="23">
        <v>285</v>
      </c>
      <c r="G247" s="7">
        <v>44410</v>
      </c>
      <c r="H247" s="7">
        <v>44414</v>
      </c>
      <c r="I247" s="14">
        <v>0.375</v>
      </c>
      <c r="J247" s="14">
        <v>0.66666666666666663</v>
      </c>
      <c r="K247" s="18" t="s">
        <v>494</v>
      </c>
      <c r="L247" s="18" t="s">
        <v>2218</v>
      </c>
      <c r="M247" s="12" t="str">
        <f>INDEX(DateTable[Lookup],MATCH(G247,DateTable[Start Date],0))</f>
        <v>Week 8 (August 2-6)</v>
      </c>
    </row>
    <row r="248" spans="1:13" ht="15" customHeight="1" x14ac:dyDescent="0.35">
      <c r="A248" s="5" t="s">
        <v>158</v>
      </c>
      <c r="B248" s="5" t="str">
        <f>VLOOKUP(Table1[[#This Row],[Camp Title]],CategoryTbl[#All],2,FALSE)</f>
        <v>Sports</v>
      </c>
      <c r="C248" s="24" t="s">
        <v>2469</v>
      </c>
      <c r="D248" s="6" t="str">
        <f>INDEX(LocTable[Town/City],MATCH(E248,LocTable[Location],0))</f>
        <v>McLean</v>
      </c>
      <c r="E248" s="5" t="s">
        <v>27</v>
      </c>
      <c r="F248" s="23">
        <v>285</v>
      </c>
      <c r="G248" s="7">
        <v>44403</v>
      </c>
      <c r="H248" s="7">
        <v>44407</v>
      </c>
      <c r="I248" s="14">
        <v>0.375</v>
      </c>
      <c r="J248" s="14">
        <v>0.66666666666666663</v>
      </c>
      <c r="K248" s="18" t="s">
        <v>494</v>
      </c>
      <c r="L248" s="18" t="s">
        <v>2218</v>
      </c>
      <c r="M248" s="12" t="str">
        <f>INDEX(DateTable[Lookup],MATCH(G248,DateTable[Start Date],0))</f>
        <v>Week 7 (July 26-30)</v>
      </c>
    </row>
    <row r="249" spans="1:13" ht="15" customHeight="1" x14ac:dyDescent="0.35">
      <c r="A249" s="5" t="s">
        <v>158</v>
      </c>
      <c r="B249" s="5" t="str">
        <f>VLOOKUP(Table1[[#This Row],[Camp Title]],CategoryTbl[#All],2,FALSE)</f>
        <v>Sports</v>
      </c>
      <c r="C249" s="24" t="s">
        <v>2470</v>
      </c>
      <c r="D249" s="6" t="str">
        <f>INDEX(LocTable[Town/City],MATCH(E249,LocTable[Location],0))</f>
        <v>Springfield</v>
      </c>
      <c r="E249" s="5" t="s">
        <v>38</v>
      </c>
      <c r="F249" s="23">
        <v>285</v>
      </c>
      <c r="G249" s="7">
        <v>44389</v>
      </c>
      <c r="H249" s="7">
        <v>44393</v>
      </c>
      <c r="I249" s="14">
        <v>0.375</v>
      </c>
      <c r="J249" s="14">
        <v>0.66666666666666663</v>
      </c>
      <c r="K249" s="18" t="s">
        <v>494</v>
      </c>
      <c r="L249" s="18" t="s">
        <v>2218</v>
      </c>
      <c r="M249" s="12" t="str">
        <f>INDEX(DateTable[Lookup],MATCH(G249,DateTable[Start Date],0))</f>
        <v>Week 5 (July 12-16)</v>
      </c>
    </row>
    <row r="250" spans="1:13" ht="15" customHeight="1" x14ac:dyDescent="0.35">
      <c r="A250" s="5" t="s">
        <v>158</v>
      </c>
      <c r="B250" s="5" t="str">
        <f>VLOOKUP(Table1[[#This Row],[Camp Title]],CategoryTbl[#All],2,FALSE)</f>
        <v>Sports</v>
      </c>
      <c r="C250" s="24" t="s">
        <v>2471</v>
      </c>
      <c r="D250" s="6" t="str">
        <f>INDEX(LocTable[Town/City],MATCH(E250,LocTable[Location],0))</f>
        <v>McLean</v>
      </c>
      <c r="E250" s="5" t="s">
        <v>27</v>
      </c>
      <c r="F250" s="23">
        <v>285</v>
      </c>
      <c r="G250" s="7">
        <v>44396</v>
      </c>
      <c r="H250" s="7">
        <v>44400</v>
      </c>
      <c r="I250" s="14">
        <v>0.375</v>
      </c>
      <c r="J250" s="14">
        <v>0.66666666666666663</v>
      </c>
      <c r="K250" s="18" t="s">
        <v>494</v>
      </c>
      <c r="L250" s="18" t="s">
        <v>2218</v>
      </c>
      <c r="M250" s="12" t="str">
        <f>INDEX(DateTable[Lookup],MATCH(G250,DateTable[Start Date],0))</f>
        <v>Week 6 (July 19-23)</v>
      </c>
    </row>
    <row r="251" spans="1:13" ht="15" customHeight="1" x14ac:dyDescent="0.35">
      <c r="A251" s="5" t="s">
        <v>158</v>
      </c>
      <c r="B251" s="5" t="str">
        <f>VLOOKUP(Table1[[#This Row],[Camp Title]],CategoryTbl[#All],2,FALSE)</f>
        <v>Sports</v>
      </c>
      <c r="C251" s="24" t="s">
        <v>2472</v>
      </c>
      <c r="D251" s="6" t="str">
        <f>INDEX(LocTable[Town/City],MATCH(E251,LocTable[Location],0))</f>
        <v>McLean</v>
      </c>
      <c r="E251" s="5" t="s">
        <v>27</v>
      </c>
      <c r="F251" s="23">
        <v>285</v>
      </c>
      <c r="G251" s="7">
        <v>44417</v>
      </c>
      <c r="H251" s="7">
        <v>44421</v>
      </c>
      <c r="I251" s="14">
        <v>0.375</v>
      </c>
      <c r="J251" s="14">
        <v>0.66666666666666663</v>
      </c>
      <c r="K251" s="18" t="s">
        <v>494</v>
      </c>
      <c r="L251" s="18" t="s">
        <v>2218</v>
      </c>
      <c r="M251" s="12" t="str">
        <f>INDEX(DateTable[Lookup],MATCH(G251,DateTable[Start Date],0))</f>
        <v>Week 9 (August 9-13)</v>
      </c>
    </row>
    <row r="252" spans="1:13" ht="15" customHeight="1" x14ac:dyDescent="0.35">
      <c r="A252" s="5" t="s">
        <v>158</v>
      </c>
      <c r="B252" s="5" t="str">
        <f>VLOOKUP(Table1[[#This Row],[Camp Title]],CategoryTbl[#All],2,FALSE)</f>
        <v>Sports</v>
      </c>
      <c r="C252" s="24" t="s">
        <v>2473</v>
      </c>
      <c r="D252" s="6" t="str">
        <f>INDEX(LocTable[Town/City],MATCH(E252,LocTable[Location],0))</f>
        <v>Fairfax</v>
      </c>
      <c r="E252" s="5" t="s">
        <v>537</v>
      </c>
      <c r="F252" s="23">
        <v>285</v>
      </c>
      <c r="G252" s="7">
        <v>44375</v>
      </c>
      <c r="H252" s="7">
        <v>44379</v>
      </c>
      <c r="I252" s="14">
        <v>0.375</v>
      </c>
      <c r="J252" s="14">
        <v>0.66666666666666663</v>
      </c>
      <c r="K252" s="18" t="s">
        <v>494</v>
      </c>
      <c r="L252" s="18" t="s">
        <v>2218</v>
      </c>
      <c r="M252" s="12" t="str">
        <f>INDEX(DateTable[Lookup],MATCH(G252,DateTable[Start Date],0))</f>
        <v>Week 3 (June 28-July 2)</v>
      </c>
    </row>
    <row r="253" spans="1:13" ht="15" customHeight="1" x14ac:dyDescent="0.35">
      <c r="A253" s="5" t="s">
        <v>158</v>
      </c>
      <c r="B253" s="5" t="str">
        <f>VLOOKUP(Table1[[#This Row],[Camp Title]],CategoryTbl[#All],2,FALSE)</f>
        <v>Sports</v>
      </c>
      <c r="C253" s="24" t="s">
        <v>2474</v>
      </c>
      <c r="D253" s="6" t="str">
        <f>INDEX(LocTable[Town/City],MATCH(E253,LocTable[Location],0))</f>
        <v>McLean</v>
      </c>
      <c r="E253" s="5" t="s">
        <v>27</v>
      </c>
      <c r="F253" s="23">
        <v>285</v>
      </c>
      <c r="G253" s="7">
        <v>44417</v>
      </c>
      <c r="H253" s="7">
        <v>44421</v>
      </c>
      <c r="I253" s="14">
        <v>0.375</v>
      </c>
      <c r="J253" s="14">
        <v>0.66666666666666663</v>
      </c>
      <c r="K253" s="18" t="s">
        <v>494</v>
      </c>
      <c r="L253" s="18" t="s">
        <v>2218</v>
      </c>
      <c r="M253" s="12" t="str">
        <f>INDEX(DateTable[Lookup],MATCH(G253,DateTable[Start Date],0))</f>
        <v>Week 9 (August 9-13)</v>
      </c>
    </row>
    <row r="254" spans="1:13" ht="15" customHeight="1" x14ac:dyDescent="0.35">
      <c r="A254" s="5" t="s">
        <v>158</v>
      </c>
      <c r="B254" s="5" t="str">
        <f>VLOOKUP(Table1[[#This Row],[Camp Title]],CategoryTbl[#All],2,FALSE)</f>
        <v>Sports</v>
      </c>
      <c r="C254" s="24" t="s">
        <v>2475</v>
      </c>
      <c r="D254" s="6" t="str">
        <f>INDEX(LocTable[Town/City],MATCH(E254,LocTable[Location],0))</f>
        <v>Alexandria</v>
      </c>
      <c r="E254" s="5" t="s">
        <v>74</v>
      </c>
      <c r="F254" s="23">
        <v>285</v>
      </c>
      <c r="G254" s="7">
        <v>44403</v>
      </c>
      <c r="H254" s="7">
        <v>44407</v>
      </c>
      <c r="I254" s="14">
        <v>0.375</v>
      </c>
      <c r="J254" s="14">
        <v>0.66666666666666663</v>
      </c>
      <c r="K254" s="18" t="s">
        <v>494</v>
      </c>
      <c r="L254" s="18" t="s">
        <v>2218</v>
      </c>
      <c r="M254" s="12" t="str">
        <f>INDEX(DateTable[Lookup],MATCH(G254,DateTable[Start Date],0))</f>
        <v>Week 7 (July 26-30)</v>
      </c>
    </row>
    <row r="255" spans="1:13" ht="15" customHeight="1" x14ac:dyDescent="0.35">
      <c r="A255" s="5" t="s">
        <v>158</v>
      </c>
      <c r="B255" s="5" t="str">
        <f>VLOOKUP(Table1[[#This Row],[Camp Title]],CategoryTbl[#All],2,FALSE)</f>
        <v>Sports</v>
      </c>
      <c r="C255" s="24" t="s">
        <v>2476</v>
      </c>
      <c r="D255" s="6" t="str">
        <f>INDEX(LocTable[Town/City],MATCH(E255,LocTable[Location],0))</f>
        <v>McLean</v>
      </c>
      <c r="E255" s="5" t="s">
        <v>27</v>
      </c>
      <c r="F255" s="23">
        <v>285</v>
      </c>
      <c r="G255" s="7">
        <v>44389</v>
      </c>
      <c r="H255" s="7">
        <v>44393</v>
      </c>
      <c r="I255" s="14">
        <v>0.375</v>
      </c>
      <c r="J255" s="14">
        <v>0.66666666666666663</v>
      </c>
      <c r="K255" s="18" t="s">
        <v>494</v>
      </c>
      <c r="L255" s="18" t="s">
        <v>2218</v>
      </c>
      <c r="M255" s="12" t="str">
        <f>INDEX(DateTable[Lookup],MATCH(G255,DateTable[Start Date],0))</f>
        <v>Week 5 (July 12-16)</v>
      </c>
    </row>
    <row r="256" spans="1:13" ht="15" customHeight="1" x14ac:dyDescent="0.35">
      <c r="A256" s="5" t="s">
        <v>158</v>
      </c>
      <c r="B256" s="5" t="str">
        <f>VLOOKUP(Table1[[#This Row],[Camp Title]],CategoryTbl[#All],2,FALSE)</f>
        <v>Sports</v>
      </c>
      <c r="C256" s="24" t="s">
        <v>2477</v>
      </c>
      <c r="D256" s="6" t="str">
        <f>INDEX(LocTable[Town/City],MATCH(E256,LocTable[Location],0))</f>
        <v>Alexandria</v>
      </c>
      <c r="E256" s="5" t="s">
        <v>532</v>
      </c>
      <c r="F256" s="23">
        <v>285</v>
      </c>
      <c r="G256" s="7">
        <v>44375</v>
      </c>
      <c r="H256" s="7">
        <v>44379</v>
      </c>
      <c r="I256" s="14">
        <v>0.375</v>
      </c>
      <c r="J256" s="14">
        <v>0.66666666666666663</v>
      </c>
      <c r="K256" s="18" t="s">
        <v>494</v>
      </c>
      <c r="L256" s="18" t="s">
        <v>2218</v>
      </c>
      <c r="M256" s="12" t="str">
        <f>INDEX(DateTable[Lookup],MATCH(G256,DateTable[Start Date],0))</f>
        <v>Week 3 (June 28-July 2)</v>
      </c>
    </row>
    <row r="257" spans="1:13" ht="15" customHeight="1" x14ac:dyDescent="0.35">
      <c r="A257" s="5" t="s">
        <v>158</v>
      </c>
      <c r="B257" s="5" t="str">
        <f>VLOOKUP(Table1[[#This Row],[Camp Title]],CategoryTbl[#All],2,FALSE)</f>
        <v>Sports</v>
      </c>
      <c r="C257" s="24" t="s">
        <v>2478</v>
      </c>
      <c r="D257" s="6" t="str">
        <f>INDEX(LocTable[Town/City],MATCH(E257,LocTable[Location],0))</f>
        <v>Oakton</v>
      </c>
      <c r="E257" s="5" t="s">
        <v>68</v>
      </c>
      <c r="F257" s="23">
        <v>229</v>
      </c>
      <c r="G257" s="7">
        <v>44383</v>
      </c>
      <c r="H257" s="7">
        <v>44386</v>
      </c>
      <c r="I257" s="14">
        <v>0.375</v>
      </c>
      <c r="J257" s="14">
        <v>0.66666666666666663</v>
      </c>
      <c r="K257" s="18" t="s">
        <v>494</v>
      </c>
      <c r="L257" s="18" t="s">
        <v>2218</v>
      </c>
      <c r="M257" s="12" t="str">
        <f>INDEX(DateTable[Lookup],MATCH(G257,DateTable[Start Date],0))</f>
        <v>Week 4 (July 5-9)</v>
      </c>
    </row>
    <row r="258" spans="1:13" ht="15" customHeight="1" x14ac:dyDescent="0.35">
      <c r="A258" s="5" t="s">
        <v>158</v>
      </c>
      <c r="B258" s="5" t="str">
        <f>VLOOKUP(Table1[[#This Row],[Camp Title]],CategoryTbl[#All],2,FALSE)</f>
        <v>Sports</v>
      </c>
      <c r="C258" s="24" t="s">
        <v>2479</v>
      </c>
      <c r="D258" s="6" t="str">
        <f>INDEX(LocTable[Town/City],MATCH(E258,LocTable[Location],0))</f>
        <v>Oakton</v>
      </c>
      <c r="E258" s="5" t="s">
        <v>68</v>
      </c>
      <c r="F258" s="23">
        <v>285</v>
      </c>
      <c r="G258" s="7">
        <v>44361</v>
      </c>
      <c r="H258" s="7">
        <v>44365</v>
      </c>
      <c r="I258" s="14">
        <v>0.375</v>
      </c>
      <c r="J258" s="14">
        <v>0.66666666666666663</v>
      </c>
      <c r="K258" s="18" t="s">
        <v>494</v>
      </c>
      <c r="L258" s="18" t="s">
        <v>2218</v>
      </c>
      <c r="M258" s="12" t="str">
        <f>INDEX(DateTable[Lookup],MATCH(G258,DateTable[Start Date],0))</f>
        <v>Week 1 (June 14-18)</v>
      </c>
    </row>
    <row r="259" spans="1:13" ht="15" customHeight="1" x14ac:dyDescent="0.35">
      <c r="A259" s="5" t="s">
        <v>158</v>
      </c>
      <c r="B259" s="5" t="str">
        <f>VLOOKUP(Table1[[#This Row],[Camp Title]],CategoryTbl[#All],2,FALSE)</f>
        <v>Sports</v>
      </c>
      <c r="C259" s="24" t="s">
        <v>2480</v>
      </c>
      <c r="D259" s="6" t="str">
        <f>INDEX(LocTable[Town/City],MATCH(E259,LocTable[Location],0))</f>
        <v>Springfield</v>
      </c>
      <c r="E259" s="5" t="s">
        <v>38</v>
      </c>
      <c r="F259" s="23">
        <v>285</v>
      </c>
      <c r="G259" s="7">
        <v>44417</v>
      </c>
      <c r="H259" s="7">
        <v>44421</v>
      </c>
      <c r="I259" s="14">
        <v>0.375</v>
      </c>
      <c r="J259" s="14">
        <v>0.66666666666666663</v>
      </c>
      <c r="K259" s="18" t="s">
        <v>494</v>
      </c>
      <c r="L259" s="18" t="s">
        <v>2218</v>
      </c>
      <c r="M259" s="12" t="str">
        <f>INDEX(DateTable[Lookup],MATCH(G259,DateTable[Start Date],0))</f>
        <v>Week 9 (August 9-13)</v>
      </c>
    </row>
    <row r="260" spans="1:13" ht="15" customHeight="1" x14ac:dyDescent="0.35">
      <c r="A260" s="5" t="s">
        <v>158</v>
      </c>
      <c r="B260" s="5" t="str">
        <f>VLOOKUP(Table1[[#This Row],[Camp Title]],CategoryTbl[#All],2,FALSE)</f>
        <v>Sports</v>
      </c>
      <c r="C260" s="24" t="s">
        <v>2481</v>
      </c>
      <c r="D260" s="6" t="str">
        <f>INDEX(LocTable[Town/City],MATCH(E260,LocTable[Location],0))</f>
        <v>Annandale</v>
      </c>
      <c r="E260" s="5" t="s">
        <v>19</v>
      </c>
      <c r="F260" s="23">
        <v>285</v>
      </c>
      <c r="G260" s="7">
        <v>44375</v>
      </c>
      <c r="H260" s="7">
        <v>44379</v>
      </c>
      <c r="I260" s="14">
        <v>0.375</v>
      </c>
      <c r="J260" s="14">
        <v>0.66666666666666663</v>
      </c>
      <c r="K260" s="18" t="s">
        <v>494</v>
      </c>
      <c r="L260" s="18" t="s">
        <v>2218</v>
      </c>
      <c r="M260" s="12" t="str">
        <f>INDEX(DateTable[Lookup],MATCH(G260,DateTable[Start Date],0))</f>
        <v>Week 3 (June 28-July 2)</v>
      </c>
    </row>
    <row r="261" spans="1:13" ht="15" customHeight="1" x14ac:dyDescent="0.35">
      <c r="A261" s="5" t="s">
        <v>158</v>
      </c>
      <c r="B261" s="5" t="str">
        <f>VLOOKUP(Table1[[#This Row],[Camp Title]],CategoryTbl[#All],2,FALSE)</f>
        <v>Sports</v>
      </c>
      <c r="C261" s="24" t="s">
        <v>2482</v>
      </c>
      <c r="D261" s="6" t="str">
        <f>INDEX(LocTable[Town/City],MATCH(E261,LocTable[Location],0))</f>
        <v>Annandale</v>
      </c>
      <c r="E261" s="5" t="s">
        <v>19</v>
      </c>
      <c r="F261" s="23">
        <v>285</v>
      </c>
      <c r="G261" s="7">
        <v>44424</v>
      </c>
      <c r="H261" s="7">
        <v>44428</v>
      </c>
      <c r="I261" s="14">
        <v>0.375</v>
      </c>
      <c r="J261" s="14">
        <v>0.66666666666666663</v>
      </c>
      <c r="K261" s="18" t="s">
        <v>494</v>
      </c>
      <c r="L261" s="18" t="s">
        <v>2218</v>
      </c>
      <c r="M261" s="12" t="str">
        <f>INDEX(DateTable[Lookup],MATCH(G261,DateTable[Start Date],0))</f>
        <v>Week 10 (August 16-20)</v>
      </c>
    </row>
    <row r="262" spans="1:13" ht="15" customHeight="1" x14ac:dyDescent="0.35">
      <c r="A262" s="5" t="s">
        <v>158</v>
      </c>
      <c r="B262" s="5" t="str">
        <f>VLOOKUP(Table1[[#This Row],[Camp Title]],CategoryTbl[#All],2,FALSE)</f>
        <v>Sports</v>
      </c>
      <c r="C262" s="24" t="s">
        <v>2483</v>
      </c>
      <c r="D262" s="6" t="str">
        <f>INDEX(LocTable[Town/City],MATCH(E262,LocTable[Location],0))</f>
        <v>Alexandria</v>
      </c>
      <c r="E262" s="5" t="s">
        <v>74</v>
      </c>
      <c r="F262" s="23">
        <v>285</v>
      </c>
      <c r="G262" s="7">
        <v>44403</v>
      </c>
      <c r="H262" s="7">
        <v>44407</v>
      </c>
      <c r="I262" s="14">
        <v>0.375</v>
      </c>
      <c r="J262" s="14">
        <v>0.66666666666666663</v>
      </c>
      <c r="K262" s="18" t="s">
        <v>494</v>
      </c>
      <c r="L262" s="18" t="s">
        <v>2218</v>
      </c>
      <c r="M262" s="12" t="str">
        <f>INDEX(DateTable[Lookup],MATCH(G262,DateTable[Start Date],0))</f>
        <v>Week 7 (July 26-30)</v>
      </c>
    </row>
    <row r="263" spans="1:13" ht="15" customHeight="1" x14ac:dyDescent="0.35">
      <c r="A263" s="5" t="s">
        <v>1018</v>
      </c>
      <c r="B263" s="5" t="str">
        <f>VLOOKUP(Table1[[#This Row],[Camp Title]],CategoryTbl[#All],2,FALSE)</f>
        <v>Sports</v>
      </c>
      <c r="C263" s="24" t="s">
        <v>2484</v>
      </c>
      <c r="D263" s="6" t="str">
        <f>INDEX(LocTable[Town/City],MATCH(E263,LocTable[Location],0))</f>
        <v>Alexandria</v>
      </c>
      <c r="E263" s="5" t="s">
        <v>74</v>
      </c>
      <c r="F263" s="23">
        <v>285</v>
      </c>
      <c r="G263" s="7">
        <v>44284</v>
      </c>
      <c r="H263" s="7">
        <v>44288</v>
      </c>
      <c r="I263" s="14">
        <v>0.375</v>
      </c>
      <c r="J263" s="14">
        <v>0.66666666666666663</v>
      </c>
      <c r="K263" s="18" t="s">
        <v>494</v>
      </c>
      <c r="L263" s="18" t="s">
        <v>2218</v>
      </c>
      <c r="M263" s="12" t="str">
        <f>INDEX(DateTable[Lookup],MATCH(G263,DateTable[Start Date],0))</f>
        <v>Spring Break</v>
      </c>
    </row>
    <row r="264" spans="1:13" ht="15" customHeight="1" x14ac:dyDescent="0.35">
      <c r="A264" s="5" t="s">
        <v>1018</v>
      </c>
      <c r="B264" s="5" t="str">
        <f>VLOOKUP(Table1[[#This Row],[Camp Title]],CategoryTbl[#All],2,FALSE)</f>
        <v>Sports</v>
      </c>
      <c r="C264" s="24" t="s">
        <v>2485</v>
      </c>
      <c r="D264" s="6" t="str">
        <f>INDEX(LocTable[Town/City],MATCH(E264,LocTable[Location],0))</f>
        <v>McLean</v>
      </c>
      <c r="E264" s="5" t="s">
        <v>27</v>
      </c>
      <c r="F264" s="23">
        <v>285</v>
      </c>
      <c r="G264" s="7">
        <v>44284</v>
      </c>
      <c r="H264" s="7">
        <v>44288</v>
      </c>
      <c r="I264" s="14">
        <v>0.375</v>
      </c>
      <c r="J264" s="14">
        <v>0.66666666666666663</v>
      </c>
      <c r="K264" s="18" t="s">
        <v>494</v>
      </c>
      <c r="L264" s="18" t="s">
        <v>2218</v>
      </c>
      <c r="M264" s="12" t="str">
        <f>INDEX(DateTable[Lookup],MATCH(G264,DateTable[Start Date],0))</f>
        <v>Spring Break</v>
      </c>
    </row>
    <row r="265" spans="1:13" ht="15" customHeight="1" x14ac:dyDescent="0.35">
      <c r="A265" s="5" t="s">
        <v>1023</v>
      </c>
      <c r="B265" s="5" t="str">
        <f>VLOOKUP(Table1[[#This Row],[Camp Title]],CategoryTbl[#All],2,FALSE)</f>
        <v>Nature-Based</v>
      </c>
      <c r="C265" s="24" t="s">
        <v>2486</v>
      </c>
      <c r="D265" s="6" t="str">
        <f>INDEX(LocTable[Town/City],MATCH(E265,LocTable[Location],0))</f>
        <v>Fairfax Station</v>
      </c>
      <c r="E265" s="5" t="s">
        <v>121</v>
      </c>
      <c r="F265" s="23">
        <v>519</v>
      </c>
      <c r="G265" s="7">
        <v>44424</v>
      </c>
      <c r="H265" s="7">
        <v>44428</v>
      </c>
      <c r="I265" s="14">
        <v>0.375</v>
      </c>
      <c r="J265" s="14">
        <v>0.66666666666666663</v>
      </c>
      <c r="K265" s="18" t="s">
        <v>2225</v>
      </c>
      <c r="L265" s="18" t="s">
        <v>2222</v>
      </c>
      <c r="M265" s="12" t="str">
        <f>INDEX(DateTable[Lookup],MATCH(G265,DateTable[Start Date],0))</f>
        <v>Week 10 (August 16-20)</v>
      </c>
    </row>
    <row r="266" spans="1:13" ht="15" customHeight="1" x14ac:dyDescent="0.35">
      <c r="A266" s="5" t="s">
        <v>1023</v>
      </c>
      <c r="B266" s="5" t="str">
        <f>VLOOKUP(Table1[[#This Row],[Camp Title]],CategoryTbl[#All],2,FALSE)</f>
        <v>Nature-Based</v>
      </c>
      <c r="C266" s="24" t="s">
        <v>2487</v>
      </c>
      <c r="D266" s="6" t="str">
        <f>INDEX(LocTable[Town/City],MATCH(E266,LocTable[Location],0))</f>
        <v>Fairfax Station</v>
      </c>
      <c r="E266" s="5" t="s">
        <v>121</v>
      </c>
      <c r="F266" s="23">
        <v>519</v>
      </c>
      <c r="G266" s="7">
        <v>44368</v>
      </c>
      <c r="H266" s="7">
        <v>44372</v>
      </c>
      <c r="I266" s="14">
        <v>0.375</v>
      </c>
      <c r="J266" s="14">
        <v>0.66666666666666663</v>
      </c>
      <c r="K266" s="18" t="s">
        <v>2225</v>
      </c>
      <c r="L266" s="18" t="s">
        <v>2222</v>
      </c>
      <c r="M266" s="12" t="str">
        <f>INDEX(DateTable[Lookup],MATCH(G266,DateTable[Start Date],0))</f>
        <v>Week 2 (June 21-25)</v>
      </c>
    </row>
    <row r="267" spans="1:13" ht="15" customHeight="1" x14ac:dyDescent="0.35">
      <c r="A267" s="5" t="s">
        <v>1023</v>
      </c>
      <c r="B267" s="5" t="str">
        <f>VLOOKUP(Table1[[#This Row],[Camp Title]],CategoryTbl[#All],2,FALSE)</f>
        <v>Nature-Based</v>
      </c>
      <c r="C267" s="24" t="s">
        <v>2488</v>
      </c>
      <c r="D267" s="6" t="str">
        <f>INDEX(LocTable[Town/City],MATCH(E267,LocTable[Location],0))</f>
        <v>Fairfax Station</v>
      </c>
      <c r="E267" s="5" t="s">
        <v>121</v>
      </c>
      <c r="F267" s="23">
        <v>519</v>
      </c>
      <c r="G267" s="7">
        <v>44389</v>
      </c>
      <c r="H267" s="7">
        <v>44393</v>
      </c>
      <c r="I267" s="14">
        <v>0.375</v>
      </c>
      <c r="J267" s="14">
        <v>0.66666666666666663</v>
      </c>
      <c r="K267" s="18" t="s">
        <v>2225</v>
      </c>
      <c r="L267" s="18" t="s">
        <v>2222</v>
      </c>
      <c r="M267" s="12" t="str">
        <f>INDEX(DateTable[Lookup],MATCH(G267,DateTable[Start Date],0))</f>
        <v>Week 5 (July 12-16)</v>
      </c>
    </row>
    <row r="268" spans="1:13" ht="15" customHeight="1" x14ac:dyDescent="0.35">
      <c r="A268" s="5" t="s">
        <v>1023</v>
      </c>
      <c r="B268" s="5" t="str">
        <f>VLOOKUP(Table1[[#This Row],[Camp Title]],CategoryTbl[#All],2,FALSE)</f>
        <v>Nature-Based</v>
      </c>
      <c r="C268" s="24" t="s">
        <v>2489</v>
      </c>
      <c r="D268" s="6" t="str">
        <f>INDEX(LocTable[Town/City],MATCH(E268,LocTable[Location],0))</f>
        <v>Fairfax Station</v>
      </c>
      <c r="E268" s="5" t="s">
        <v>121</v>
      </c>
      <c r="F268" s="23">
        <v>519</v>
      </c>
      <c r="G268" s="7">
        <v>44284</v>
      </c>
      <c r="H268" s="7">
        <v>44288</v>
      </c>
      <c r="I268" s="14">
        <v>0.375</v>
      </c>
      <c r="J268" s="14">
        <v>0.66666666666666663</v>
      </c>
      <c r="K268" s="18" t="s">
        <v>2225</v>
      </c>
      <c r="L268" s="18" t="s">
        <v>2222</v>
      </c>
      <c r="M268" s="12" t="str">
        <f>INDEX(DateTable[Lookup],MATCH(G268,DateTable[Start Date],0))</f>
        <v>Spring Break</v>
      </c>
    </row>
    <row r="269" spans="1:13" ht="15" customHeight="1" x14ac:dyDescent="0.35">
      <c r="A269" s="5" t="s">
        <v>167</v>
      </c>
      <c r="B269" s="5" t="str">
        <f>VLOOKUP(Table1[[#This Row],[Camp Title]],CategoryTbl[#All],2,FALSE)</f>
        <v>Performing Arts</v>
      </c>
      <c r="C269" s="24" t="s">
        <v>2490</v>
      </c>
      <c r="D269" s="6" t="str">
        <f>INDEX(LocTable[Town/City],MATCH(E269,LocTable[Location],0))</f>
        <v>Alexandria</v>
      </c>
      <c r="E269" s="5" t="s">
        <v>74</v>
      </c>
      <c r="F269" s="23">
        <v>299</v>
      </c>
      <c r="G269" s="7">
        <v>44417</v>
      </c>
      <c r="H269" s="7">
        <v>44421</v>
      </c>
      <c r="I269" s="14">
        <v>0.375</v>
      </c>
      <c r="J269" s="14">
        <v>0.66666666666666663</v>
      </c>
      <c r="K269" s="18" t="s">
        <v>494</v>
      </c>
      <c r="L269" s="18" t="s">
        <v>2222</v>
      </c>
      <c r="M269" s="12" t="str">
        <f>INDEX(DateTable[Lookup],MATCH(G269,DateTable[Start Date],0))</f>
        <v>Week 9 (August 9-13)</v>
      </c>
    </row>
    <row r="270" spans="1:13" ht="15" customHeight="1" x14ac:dyDescent="0.35">
      <c r="A270" s="5" t="s">
        <v>167</v>
      </c>
      <c r="B270" s="5" t="str">
        <f>VLOOKUP(Table1[[#This Row],[Camp Title]],CategoryTbl[#All],2,FALSE)</f>
        <v>Performing Arts</v>
      </c>
      <c r="C270" s="24" t="s">
        <v>2491</v>
      </c>
      <c r="D270" s="6" t="str">
        <f>INDEX(LocTable[Town/City],MATCH(E270,LocTable[Location],0))</f>
        <v>Springfield</v>
      </c>
      <c r="E270" s="5" t="s">
        <v>38</v>
      </c>
      <c r="F270" s="23">
        <v>299</v>
      </c>
      <c r="G270" s="7">
        <v>44368</v>
      </c>
      <c r="H270" s="7">
        <v>44372</v>
      </c>
      <c r="I270" s="14">
        <v>0.375</v>
      </c>
      <c r="J270" s="14">
        <v>0.66666666666666663</v>
      </c>
      <c r="K270" s="18" t="s">
        <v>494</v>
      </c>
      <c r="L270" s="18" t="s">
        <v>2222</v>
      </c>
      <c r="M270" s="12" t="str">
        <f>INDEX(DateTable[Lookup],MATCH(G270,DateTable[Start Date],0))</f>
        <v>Week 2 (June 21-25)</v>
      </c>
    </row>
    <row r="271" spans="1:13" ht="15" customHeight="1" x14ac:dyDescent="0.35">
      <c r="A271" s="5" t="s">
        <v>168</v>
      </c>
      <c r="B271" s="5" t="str">
        <f>VLOOKUP(Table1[[#This Row],[Camp Title]],CategoryTbl[#All],2,FALSE)</f>
        <v>Specialty</v>
      </c>
      <c r="C271" s="24" t="s">
        <v>2492</v>
      </c>
      <c r="D271" s="6" t="str">
        <f>INDEX(LocTable[Town/City],MATCH(E271,LocTable[Location],0))</f>
        <v>Oakton</v>
      </c>
      <c r="E271" s="5" t="s">
        <v>68</v>
      </c>
      <c r="F271" s="23">
        <v>305</v>
      </c>
      <c r="G271" s="7">
        <v>44424</v>
      </c>
      <c r="H271" s="7">
        <v>44428</v>
      </c>
      <c r="I271" s="14">
        <v>0.375</v>
      </c>
      <c r="J271" s="14">
        <v>0.66666666666666663</v>
      </c>
      <c r="K271" s="18" t="s">
        <v>2228</v>
      </c>
      <c r="L271" s="18" t="s">
        <v>2217</v>
      </c>
      <c r="M271" s="12" t="str">
        <f>INDEX(DateTable[Lookup],MATCH(G271,DateTable[Start Date],0))</f>
        <v>Week 10 (August 16-20)</v>
      </c>
    </row>
    <row r="272" spans="1:13" ht="15" customHeight="1" x14ac:dyDescent="0.35">
      <c r="A272" s="5" t="s">
        <v>168</v>
      </c>
      <c r="B272" s="5" t="str">
        <f>VLOOKUP(Table1[[#This Row],[Camp Title]],CategoryTbl[#All],2,FALSE)</f>
        <v>Specialty</v>
      </c>
      <c r="C272" s="24" t="s">
        <v>2493</v>
      </c>
      <c r="D272" s="6" t="str">
        <f>INDEX(LocTable[Town/City],MATCH(E272,LocTable[Location],0))</f>
        <v>McLean</v>
      </c>
      <c r="E272" s="5" t="s">
        <v>27</v>
      </c>
      <c r="F272" s="23">
        <v>245</v>
      </c>
      <c r="G272" s="7">
        <v>44383</v>
      </c>
      <c r="H272" s="7">
        <v>44386</v>
      </c>
      <c r="I272" s="14">
        <v>0.375</v>
      </c>
      <c r="J272" s="14">
        <v>0.66666666666666663</v>
      </c>
      <c r="K272" s="18" t="s">
        <v>2228</v>
      </c>
      <c r="L272" s="18" t="s">
        <v>2217</v>
      </c>
      <c r="M272" s="12" t="str">
        <f>INDEX(DateTable[Lookup],MATCH(G272,DateTable[Start Date],0))</f>
        <v>Week 4 (July 5-9)</v>
      </c>
    </row>
    <row r="273" spans="1:13" ht="15" customHeight="1" x14ac:dyDescent="0.35">
      <c r="A273" s="5" t="s">
        <v>168</v>
      </c>
      <c r="B273" s="5" t="str">
        <f>VLOOKUP(Table1[[#This Row],[Camp Title]],CategoryTbl[#All],2,FALSE)</f>
        <v>Specialty</v>
      </c>
      <c r="C273" s="24" t="s">
        <v>2494</v>
      </c>
      <c r="D273" s="6" t="str">
        <f>INDEX(LocTable[Town/City],MATCH(E273,LocTable[Location],0))</f>
        <v>Annandale</v>
      </c>
      <c r="E273" s="5" t="s">
        <v>19</v>
      </c>
      <c r="F273" s="23">
        <v>305</v>
      </c>
      <c r="G273" s="7">
        <v>44375</v>
      </c>
      <c r="H273" s="7">
        <v>44379</v>
      </c>
      <c r="I273" s="14">
        <v>0.375</v>
      </c>
      <c r="J273" s="14">
        <v>0.66666666666666663</v>
      </c>
      <c r="K273" s="18" t="s">
        <v>2228</v>
      </c>
      <c r="L273" s="18" t="s">
        <v>2217</v>
      </c>
      <c r="M273" s="12" t="str">
        <f>INDEX(DateTable[Lookup],MATCH(G273,DateTable[Start Date],0))</f>
        <v>Week 3 (June 28-July 2)</v>
      </c>
    </row>
    <row r="274" spans="1:13" ht="15" customHeight="1" x14ac:dyDescent="0.35">
      <c r="A274" s="5" t="s">
        <v>171</v>
      </c>
      <c r="B274" s="5" t="str">
        <f>VLOOKUP(Table1[[#This Row],[Camp Title]],CategoryTbl[#All],2,FALSE)</f>
        <v>Nature-Based</v>
      </c>
      <c r="C274" s="24" t="s">
        <v>2495</v>
      </c>
      <c r="D274" s="6" t="str">
        <f>INDEX(LocTable[Town/City],MATCH(E274,LocTable[Location],0))</f>
        <v>Great Falls</v>
      </c>
      <c r="E274" s="5" t="s">
        <v>61</v>
      </c>
      <c r="F274" s="23">
        <v>315</v>
      </c>
      <c r="G274" s="7">
        <v>44284</v>
      </c>
      <c r="H274" s="7">
        <v>44288</v>
      </c>
      <c r="I274" s="14">
        <v>0.375</v>
      </c>
      <c r="J274" s="14">
        <v>0.66666666666666663</v>
      </c>
      <c r="K274" s="18" t="s">
        <v>494</v>
      </c>
      <c r="L274" s="18" t="s">
        <v>495</v>
      </c>
      <c r="M274" s="12" t="str">
        <f>INDEX(DateTable[Lookup],MATCH(G274,DateTable[Start Date],0))</f>
        <v>Spring Break</v>
      </c>
    </row>
    <row r="275" spans="1:13" ht="15" customHeight="1" x14ac:dyDescent="0.35">
      <c r="A275" s="5" t="s">
        <v>177</v>
      </c>
      <c r="B275" s="5" t="str">
        <f>VLOOKUP(Table1[[#This Row],[Camp Title]],CategoryTbl[#All],2,FALSE)</f>
        <v>Performing Arts</v>
      </c>
      <c r="C275" s="24" t="s">
        <v>2496</v>
      </c>
      <c r="D275" s="6" t="str">
        <f>INDEX(LocTable[Town/City],MATCH(E275,LocTable[Location],0))</f>
        <v>Chantilly</v>
      </c>
      <c r="E275" s="5" t="s">
        <v>65</v>
      </c>
      <c r="F275" s="23">
        <v>299</v>
      </c>
      <c r="G275" s="7">
        <v>44361</v>
      </c>
      <c r="H275" s="7">
        <v>44365</v>
      </c>
      <c r="I275" s="14">
        <v>0.375</v>
      </c>
      <c r="J275" s="14">
        <v>0.66666666666666663</v>
      </c>
      <c r="K275" s="18" t="s">
        <v>494</v>
      </c>
      <c r="L275" s="18" t="s">
        <v>2222</v>
      </c>
      <c r="M275" s="12" t="str">
        <f>INDEX(DateTable[Lookup],MATCH(G275,DateTable[Start Date],0))</f>
        <v>Week 1 (June 14-18)</v>
      </c>
    </row>
    <row r="276" spans="1:13" ht="15" customHeight="1" x14ac:dyDescent="0.35">
      <c r="A276" s="5" t="s">
        <v>177</v>
      </c>
      <c r="B276" s="5" t="str">
        <f>VLOOKUP(Table1[[#This Row],[Camp Title]],CategoryTbl[#All],2,FALSE)</f>
        <v>Performing Arts</v>
      </c>
      <c r="C276" s="24" t="s">
        <v>2497</v>
      </c>
      <c r="D276" s="6" t="str">
        <f>INDEX(LocTable[Town/City],MATCH(E276,LocTable[Location],0))</f>
        <v>McLean</v>
      </c>
      <c r="E276" s="5" t="s">
        <v>27</v>
      </c>
      <c r="F276" s="23">
        <v>299</v>
      </c>
      <c r="G276" s="7">
        <v>44410</v>
      </c>
      <c r="H276" s="7">
        <v>44414</v>
      </c>
      <c r="I276" s="14">
        <v>0.375</v>
      </c>
      <c r="J276" s="14">
        <v>0.66666666666666663</v>
      </c>
      <c r="K276" s="18" t="s">
        <v>494</v>
      </c>
      <c r="L276" s="18" t="s">
        <v>2222</v>
      </c>
      <c r="M276" s="12" t="str">
        <f>INDEX(DateTable[Lookup],MATCH(G276,DateTable[Start Date],0))</f>
        <v>Week 8 (August 2-6)</v>
      </c>
    </row>
    <row r="277" spans="1:13" ht="15" customHeight="1" x14ac:dyDescent="0.35">
      <c r="A277" s="5" t="s">
        <v>177</v>
      </c>
      <c r="B277" s="5" t="str">
        <f>VLOOKUP(Table1[[#This Row],[Camp Title]],CategoryTbl[#All],2,FALSE)</f>
        <v>Performing Arts</v>
      </c>
      <c r="C277" s="24" t="s">
        <v>2498</v>
      </c>
      <c r="D277" s="6" t="str">
        <f>INDEX(LocTable[Town/City],MATCH(E277,LocTable[Location],0))</f>
        <v>Alexandria</v>
      </c>
      <c r="E277" s="5" t="s">
        <v>74</v>
      </c>
      <c r="F277" s="23">
        <v>299</v>
      </c>
      <c r="G277" s="7">
        <v>44389</v>
      </c>
      <c r="H277" s="7">
        <v>44393</v>
      </c>
      <c r="I277" s="14">
        <v>0.375</v>
      </c>
      <c r="J277" s="14">
        <v>0.66666666666666663</v>
      </c>
      <c r="K277" s="18" t="s">
        <v>494</v>
      </c>
      <c r="L277" s="18" t="s">
        <v>2222</v>
      </c>
      <c r="M277" s="12" t="str">
        <f>INDEX(DateTable[Lookup],MATCH(G277,DateTable[Start Date],0))</f>
        <v>Week 5 (July 12-16)</v>
      </c>
    </row>
    <row r="278" spans="1:13" ht="15" customHeight="1" x14ac:dyDescent="0.35">
      <c r="A278" s="5" t="s">
        <v>178</v>
      </c>
      <c r="B278" s="5" t="str">
        <f>VLOOKUP(Table1[[#This Row],[Camp Title]],CategoryTbl[#All],2,FALSE)</f>
        <v>Specialty</v>
      </c>
      <c r="C278" s="24" t="s">
        <v>2499</v>
      </c>
      <c r="D278" s="6" t="str">
        <f>INDEX(LocTable[Town/City],MATCH(E278,LocTable[Location],0))</f>
        <v>McLean</v>
      </c>
      <c r="E278" s="5" t="s">
        <v>27</v>
      </c>
      <c r="F278" s="23">
        <v>375</v>
      </c>
      <c r="G278" s="7">
        <v>44424</v>
      </c>
      <c r="H278" s="7">
        <v>44428</v>
      </c>
      <c r="I278" s="14">
        <v>0.375</v>
      </c>
      <c r="J278" s="14">
        <v>0.66666666666666663</v>
      </c>
      <c r="K278" s="18" t="s">
        <v>2228</v>
      </c>
      <c r="L278" s="18" t="s">
        <v>2222</v>
      </c>
      <c r="M278" s="12" t="str">
        <f>INDEX(DateTable[Lookup],MATCH(G278,DateTable[Start Date],0))</f>
        <v>Week 10 (August 16-20)</v>
      </c>
    </row>
    <row r="279" spans="1:13" ht="15" customHeight="1" x14ac:dyDescent="0.35">
      <c r="A279" s="5" t="s">
        <v>178</v>
      </c>
      <c r="B279" s="5" t="str">
        <f>VLOOKUP(Table1[[#This Row],[Camp Title]],CategoryTbl[#All],2,FALSE)</f>
        <v>Specialty</v>
      </c>
      <c r="C279" s="24" t="s">
        <v>2500</v>
      </c>
      <c r="D279" s="6" t="str">
        <f>INDEX(LocTable[Town/City],MATCH(E279,LocTable[Location],0))</f>
        <v>Oakton</v>
      </c>
      <c r="E279" s="5" t="s">
        <v>68</v>
      </c>
      <c r="F279" s="23">
        <v>375</v>
      </c>
      <c r="G279" s="7">
        <v>44403</v>
      </c>
      <c r="H279" s="7">
        <v>44407</v>
      </c>
      <c r="I279" s="14">
        <v>0.375</v>
      </c>
      <c r="J279" s="14">
        <v>0.66666666666666663</v>
      </c>
      <c r="K279" s="18" t="s">
        <v>2228</v>
      </c>
      <c r="L279" s="18" t="s">
        <v>2222</v>
      </c>
      <c r="M279" s="12" t="str">
        <f>INDEX(DateTable[Lookup],MATCH(G279,DateTable[Start Date],0))</f>
        <v>Week 7 (July 26-30)</v>
      </c>
    </row>
    <row r="280" spans="1:13" ht="15" customHeight="1" x14ac:dyDescent="0.35">
      <c r="A280" s="5" t="s">
        <v>178</v>
      </c>
      <c r="B280" s="5" t="str">
        <f>VLOOKUP(Table1[[#This Row],[Camp Title]],CategoryTbl[#All],2,FALSE)</f>
        <v>Specialty</v>
      </c>
      <c r="C280" s="24" t="s">
        <v>2501</v>
      </c>
      <c r="D280" s="6" t="str">
        <f>INDEX(LocTable[Town/City],MATCH(E280,LocTable[Location],0))</f>
        <v>Fairfax</v>
      </c>
      <c r="E280" s="5" t="s">
        <v>32</v>
      </c>
      <c r="F280" s="23">
        <v>299</v>
      </c>
      <c r="G280" s="7">
        <v>44368</v>
      </c>
      <c r="H280" s="7">
        <v>44372</v>
      </c>
      <c r="I280" s="14">
        <v>0.375</v>
      </c>
      <c r="J280" s="14">
        <v>0.66666666666666663</v>
      </c>
      <c r="K280" s="18" t="s">
        <v>2228</v>
      </c>
      <c r="L280" s="18" t="s">
        <v>2222</v>
      </c>
      <c r="M280" s="12" t="str">
        <f>INDEX(DateTable[Lookup],MATCH(G280,DateTable[Start Date],0))</f>
        <v>Week 2 (June 21-25)</v>
      </c>
    </row>
    <row r="281" spans="1:13" ht="15" customHeight="1" x14ac:dyDescent="0.35">
      <c r="A281" s="5" t="s">
        <v>178</v>
      </c>
      <c r="B281" s="5" t="str">
        <f>VLOOKUP(Table1[[#This Row],[Camp Title]],CategoryTbl[#All],2,FALSE)</f>
        <v>Specialty</v>
      </c>
      <c r="C281" s="24" t="s">
        <v>2502</v>
      </c>
      <c r="D281" s="6" t="str">
        <f>INDEX(LocTable[Town/City],MATCH(E281,LocTable[Location],0))</f>
        <v>Alexandria</v>
      </c>
      <c r="E281" s="5" t="s">
        <v>31</v>
      </c>
      <c r="F281" s="23">
        <v>375</v>
      </c>
      <c r="G281" s="7">
        <v>44389</v>
      </c>
      <c r="H281" s="7">
        <v>44393</v>
      </c>
      <c r="I281" s="14">
        <v>0.375</v>
      </c>
      <c r="J281" s="14">
        <v>0.66666666666666663</v>
      </c>
      <c r="K281" s="18" t="s">
        <v>2228</v>
      </c>
      <c r="L281" s="18" t="s">
        <v>2222</v>
      </c>
      <c r="M281" s="12" t="str">
        <f>INDEX(DateTable[Lookup],MATCH(G281,DateTable[Start Date],0))</f>
        <v>Week 5 (July 12-16)</v>
      </c>
    </row>
    <row r="282" spans="1:13" ht="15" customHeight="1" x14ac:dyDescent="0.35">
      <c r="A282" s="5" t="s">
        <v>178</v>
      </c>
      <c r="B282" s="5" t="str">
        <f>VLOOKUP(Table1[[#This Row],[Camp Title]],CategoryTbl[#All],2,FALSE)</f>
        <v>Specialty</v>
      </c>
      <c r="C282" s="24" t="s">
        <v>2503</v>
      </c>
      <c r="D282" s="6" t="str">
        <f>INDEX(LocTable[Town/City],MATCH(E282,LocTable[Location],0))</f>
        <v>Chantilly</v>
      </c>
      <c r="E282" s="5" t="s">
        <v>65</v>
      </c>
      <c r="F282" s="23">
        <v>375</v>
      </c>
      <c r="G282" s="7">
        <v>44410</v>
      </c>
      <c r="H282" s="7">
        <v>44414</v>
      </c>
      <c r="I282" s="14">
        <v>0.375</v>
      </c>
      <c r="J282" s="14">
        <v>0.66666666666666663</v>
      </c>
      <c r="K282" s="18" t="s">
        <v>2228</v>
      </c>
      <c r="L282" s="18" t="s">
        <v>2222</v>
      </c>
      <c r="M282" s="12" t="str">
        <f>INDEX(DateTable[Lookup],MATCH(G282,DateTable[Start Date],0))</f>
        <v>Week 8 (August 2-6)</v>
      </c>
    </row>
    <row r="283" spans="1:13" ht="15" customHeight="1" x14ac:dyDescent="0.35">
      <c r="A283" s="5" t="s">
        <v>178</v>
      </c>
      <c r="B283" s="5" t="str">
        <f>VLOOKUP(Table1[[#This Row],[Camp Title]],CategoryTbl[#All],2,FALSE)</f>
        <v>Specialty</v>
      </c>
      <c r="C283" s="24" t="s">
        <v>2504</v>
      </c>
      <c r="D283" s="6" t="str">
        <f>INDEX(LocTable[Town/City],MATCH(E283,LocTable[Location],0))</f>
        <v>Alexandria</v>
      </c>
      <c r="E283" s="5" t="s">
        <v>533</v>
      </c>
      <c r="F283" s="23">
        <v>375</v>
      </c>
      <c r="G283" s="7">
        <v>44417</v>
      </c>
      <c r="H283" s="7">
        <v>44421</v>
      </c>
      <c r="I283" s="14">
        <v>0.375</v>
      </c>
      <c r="J283" s="14">
        <v>0.66666666666666663</v>
      </c>
      <c r="K283" s="18" t="s">
        <v>2228</v>
      </c>
      <c r="L283" s="18" t="s">
        <v>2222</v>
      </c>
      <c r="M283" s="12" t="str">
        <f>INDEX(DateTable[Lookup],MATCH(G283,DateTable[Start Date],0))</f>
        <v>Week 9 (August 9-13)</v>
      </c>
    </row>
    <row r="284" spans="1:13" ht="15" customHeight="1" x14ac:dyDescent="0.35">
      <c r="A284" s="5" t="s">
        <v>178</v>
      </c>
      <c r="B284" s="5" t="str">
        <f>VLOOKUP(Table1[[#This Row],[Camp Title]],CategoryTbl[#All],2,FALSE)</f>
        <v>Specialty</v>
      </c>
      <c r="C284" s="24" t="s">
        <v>2505</v>
      </c>
      <c r="D284" s="6" t="str">
        <f>INDEX(LocTable[Town/City],MATCH(E284,LocTable[Location],0))</f>
        <v>McLean</v>
      </c>
      <c r="E284" s="5" t="s">
        <v>27</v>
      </c>
      <c r="F284" s="23">
        <v>299</v>
      </c>
      <c r="G284" s="7">
        <v>44383</v>
      </c>
      <c r="H284" s="7">
        <v>44386</v>
      </c>
      <c r="I284" s="14">
        <v>0.375</v>
      </c>
      <c r="J284" s="14">
        <v>0.66666666666666663</v>
      </c>
      <c r="K284" s="18" t="s">
        <v>2228</v>
      </c>
      <c r="L284" s="18" t="s">
        <v>2222</v>
      </c>
      <c r="M284" s="12" t="str">
        <f>INDEX(DateTable[Lookup],MATCH(G284,DateTable[Start Date],0))</f>
        <v>Week 4 (July 5-9)</v>
      </c>
    </row>
    <row r="285" spans="1:13" ht="15" customHeight="1" x14ac:dyDescent="0.35">
      <c r="A285" s="5" t="s">
        <v>178</v>
      </c>
      <c r="B285" s="5" t="str">
        <f>VLOOKUP(Table1[[#This Row],[Camp Title]],CategoryTbl[#All],2,FALSE)</f>
        <v>Specialty</v>
      </c>
      <c r="C285" s="24" t="s">
        <v>2506</v>
      </c>
      <c r="D285" s="6" t="str">
        <f>INDEX(LocTable[Town/City],MATCH(E285,LocTable[Location],0))</f>
        <v>Alexandria</v>
      </c>
      <c r="E285" s="5" t="s">
        <v>74</v>
      </c>
      <c r="F285" s="23">
        <v>375</v>
      </c>
      <c r="G285" s="7">
        <v>44375</v>
      </c>
      <c r="H285" s="7">
        <v>44379</v>
      </c>
      <c r="I285" s="14">
        <v>0.375</v>
      </c>
      <c r="J285" s="14">
        <v>0.66666666666666663</v>
      </c>
      <c r="K285" s="18" t="s">
        <v>2228</v>
      </c>
      <c r="L285" s="18" t="s">
        <v>2222</v>
      </c>
      <c r="M285" s="12" t="str">
        <f>INDEX(DateTable[Lookup],MATCH(G285,DateTable[Start Date],0))</f>
        <v>Week 3 (June 28-July 2)</v>
      </c>
    </row>
    <row r="286" spans="1:13" ht="15" customHeight="1" x14ac:dyDescent="0.35">
      <c r="A286" s="5" t="s">
        <v>178</v>
      </c>
      <c r="B286" s="5" t="str">
        <f>VLOOKUP(Table1[[#This Row],[Camp Title]],CategoryTbl[#All],2,FALSE)</f>
        <v>Specialty</v>
      </c>
      <c r="C286" s="24" t="s">
        <v>2507</v>
      </c>
      <c r="D286" s="6" t="str">
        <f>INDEX(LocTable[Town/City],MATCH(E286,LocTable[Location],0))</f>
        <v>Herndon</v>
      </c>
      <c r="E286" s="5" t="s">
        <v>69</v>
      </c>
      <c r="F286" s="23">
        <v>375</v>
      </c>
      <c r="G286" s="7">
        <v>44417</v>
      </c>
      <c r="H286" s="7">
        <v>44421</v>
      </c>
      <c r="I286" s="14">
        <v>0.375</v>
      </c>
      <c r="J286" s="14">
        <v>0.66666666666666663</v>
      </c>
      <c r="K286" s="18" t="s">
        <v>2228</v>
      </c>
      <c r="L286" s="18" t="s">
        <v>2222</v>
      </c>
      <c r="M286" s="12" t="str">
        <f>INDEX(DateTable[Lookup],MATCH(G286,DateTable[Start Date],0))</f>
        <v>Week 9 (August 9-13)</v>
      </c>
    </row>
    <row r="287" spans="1:13" ht="15" customHeight="1" x14ac:dyDescent="0.35">
      <c r="A287" s="5" t="s">
        <v>178</v>
      </c>
      <c r="B287" s="5" t="str">
        <f>VLOOKUP(Table1[[#This Row],[Camp Title]],CategoryTbl[#All],2,FALSE)</f>
        <v>Specialty</v>
      </c>
      <c r="C287" s="24" t="s">
        <v>2508</v>
      </c>
      <c r="D287" s="6" t="str">
        <f>INDEX(LocTable[Town/City],MATCH(E287,LocTable[Location],0))</f>
        <v>McLean</v>
      </c>
      <c r="E287" s="5" t="s">
        <v>27</v>
      </c>
      <c r="F287" s="23">
        <v>375</v>
      </c>
      <c r="G287" s="7">
        <v>44417</v>
      </c>
      <c r="H287" s="7">
        <v>44421</v>
      </c>
      <c r="I287" s="14">
        <v>0.375</v>
      </c>
      <c r="J287" s="14">
        <v>0.66666666666666663</v>
      </c>
      <c r="K287" s="18" t="s">
        <v>2228</v>
      </c>
      <c r="L287" s="18" t="s">
        <v>2222</v>
      </c>
      <c r="M287" s="12" t="str">
        <f>INDEX(DateTable[Lookup],MATCH(G287,DateTable[Start Date],0))</f>
        <v>Week 9 (August 9-13)</v>
      </c>
    </row>
    <row r="288" spans="1:13" ht="15" customHeight="1" x14ac:dyDescent="0.35">
      <c r="A288" s="5" t="s">
        <v>178</v>
      </c>
      <c r="B288" s="5" t="str">
        <f>VLOOKUP(Table1[[#This Row],[Camp Title]],CategoryTbl[#All],2,FALSE)</f>
        <v>Specialty</v>
      </c>
      <c r="C288" s="24" t="s">
        <v>2509</v>
      </c>
      <c r="D288" s="6" t="str">
        <f>INDEX(LocTable[Town/City],MATCH(E288,LocTable[Location],0))</f>
        <v>Annandale</v>
      </c>
      <c r="E288" s="5" t="s">
        <v>19</v>
      </c>
      <c r="F288" s="23">
        <v>375</v>
      </c>
      <c r="G288" s="7">
        <v>44361</v>
      </c>
      <c r="H288" s="7">
        <v>44365</v>
      </c>
      <c r="I288" s="14">
        <v>0.375</v>
      </c>
      <c r="J288" s="14">
        <v>0.66666666666666663</v>
      </c>
      <c r="K288" s="18" t="s">
        <v>2228</v>
      </c>
      <c r="L288" s="18" t="s">
        <v>2222</v>
      </c>
      <c r="M288" s="12" t="str">
        <f>INDEX(DateTable[Lookup],MATCH(G288,DateTable[Start Date],0))</f>
        <v>Week 1 (June 14-18)</v>
      </c>
    </row>
    <row r="289" spans="1:13" ht="15" customHeight="1" x14ac:dyDescent="0.35">
      <c r="A289" s="5" t="s">
        <v>178</v>
      </c>
      <c r="B289" s="5" t="str">
        <f>VLOOKUP(Table1[[#This Row],[Camp Title]],CategoryTbl[#All],2,FALSE)</f>
        <v>Specialty</v>
      </c>
      <c r="C289" s="24" t="s">
        <v>2510</v>
      </c>
      <c r="D289" s="6" t="str">
        <f>INDEX(LocTable[Town/City],MATCH(E289,LocTable[Location],0))</f>
        <v>Annandale</v>
      </c>
      <c r="E289" s="5" t="s">
        <v>19</v>
      </c>
      <c r="F289" s="23">
        <v>375</v>
      </c>
      <c r="G289" s="7">
        <v>44424</v>
      </c>
      <c r="H289" s="7">
        <v>44428</v>
      </c>
      <c r="I289" s="14">
        <v>0.375</v>
      </c>
      <c r="J289" s="14">
        <v>0.66666666666666663</v>
      </c>
      <c r="K289" s="18" t="s">
        <v>2228</v>
      </c>
      <c r="L289" s="18" t="s">
        <v>2222</v>
      </c>
      <c r="M289" s="12" t="str">
        <f>INDEX(DateTable[Lookup],MATCH(G289,DateTable[Start Date],0))</f>
        <v>Week 10 (August 16-20)</v>
      </c>
    </row>
    <row r="290" spans="1:13" ht="15" customHeight="1" x14ac:dyDescent="0.35">
      <c r="A290" s="5" t="s">
        <v>178</v>
      </c>
      <c r="B290" s="5" t="str">
        <f>VLOOKUP(Table1[[#This Row],[Camp Title]],CategoryTbl[#All],2,FALSE)</f>
        <v>Specialty</v>
      </c>
      <c r="C290" s="24" t="s">
        <v>2511</v>
      </c>
      <c r="D290" s="6" t="str">
        <f>INDEX(LocTable[Town/City],MATCH(E290,LocTable[Location],0))</f>
        <v>Fairfax</v>
      </c>
      <c r="E290" s="5" t="s">
        <v>32</v>
      </c>
      <c r="F290" s="23">
        <v>299</v>
      </c>
      <c r="G290" s="7">
        <v>44396</v>
      </c>
      <c r="H290" s="7">
        <v>44400</v>
      </c>
      <c r="I290" s="14">
        <v>0.375</v>
      </c>
      <c r="J290" s="14">
        <v>0.66666666666666663</v>
      </c>
      <c r="K290" s="18" t="s">
        <v>2228</v>
      </c>
      <c r="L290" s="18" t="s">
        <v>2222</v>
      </c>
      <c r="M290" s="12" t="str">
        <f>INDEX(DateTable[Lookup],MATCH(G290,DateTable[Start Date],0))</f>
        <v>Week 6 (July 19-23)</v>
      </c>
    </row>
    <row r="291" spans="1:13" ht="15" customHeight="1" x14ac:dyDescent="0.35">
      <c r="A291" s="5" t="s">
        <v>178</v>
      </c>
      <c r="B291" s="5" t="str">
        <f>VLOOKUP(Table1[[#This Row],[Camp Title]],CategoryTbl[#All],2,FALSE)</f>
        <v>Specialty</v>
      </c>
      <c r="C291" s="24" t="s">
        <v>2512</v>
      </c>
      <c r="D291" s="6" t="str">
        <f>INDEX(LocTable[Town/City],MATCH(E291,LocTable[Location],0))</f>
        <v>Alexandria</v>
      </c>
      <c r="E291" s="5" t="s">
        <v>74</v>
      </c>
      <c r="F291" s="23">
        <v>375</v>
      </c>
      <c r="G291" s="7">
        <v>44424</v>
      </c>
      <c r="H291" s="7">
        <v>44428</v>
      </c>
      <c r="I291" s="14">
        <v>0.375</v>
      </c>
      <c r="J291" s="14">
        <v>0.66666666666666663</v>
      </c>
      <c r="K291" s="18" t="s">
        <v>2228</v>
      </c>
      <c r="L291" s="18" t="s">
        <v>2222</v>
      </c>
      <c r="M291" s="12" t="str">
        <f>INDEX(DateTable[Lookup],MATCH(G291,DateTable[Start Date],0))</f>
        <v>Week 10 (August 16-20)</v>
      </c>
    </row>
    <row r="292" spans="1:13" ht="15" customHeight="1" x14ac:dyDescent="0.35">
      <c r="A292" s="5" t="s">
        <v>1054</v>
      </c>
      <c r="B292" s="5" t="str">
        <f>VLOOKUP(Table1[[#This Row],[Camp Title]],CategoryTbl[#All],2,FALSE)</f>
        <v>Specialty</v>
      </c>
      <c r="C292" s="24" t="s">
        <v>2513</v>
      </c>
      <c r="D292" s="6" t="str">
        <f>INDEX(LocTable[Town/City],MATCH(E292,LocTable[Location],0))</f>
        <v>Alexandria</v>
      </c>
      <c r="E292" s="5" t="s">
        <v>31</v>
      </c>
      <c r="F292" s="23">
        <v>375</v>
      </c>
      <c r="G292" s="7">
        <v>44284</v>
      </c>
      <c r="H292" s="7">
        <v>44288</v>
      </c>
      <c r="I292" s="14">
        <v>0.375</v>
      </c>
      <c r="J292" s="14">
        <v>0.66666666666666663</v>
      </c>
      <c r="K292" s="18" t="s">
        <v>2228</v>
      </c>
      <c r="L292" s="18" t="s">
        <v>2222</v>
      </c>
      <c r="M292" s="12" t="str">
        <f>INDEX(DateTable[Lookup],MATCH(G292,DateTable[Start Date],0))</f>
        <v>Spring Break</v>
      </c>
    </row>
    <row r="293" spans="1:13" ht="15" customHeight="1" x14ac:dyDescent="0.35">
      <c r="A293" s="5" t="s">
        <v>1054</v>
      </c>
      <c r="B293" s="5" t="str">
        <f>VLOOKUP(Table1[[#This Row],[Camp Title]],CategoryTbl[#All],2,FALSE)</f>
        <v>Specialty</v>
      </c>
      <c r="C293" s="24" t="s">
        <v>2514</v>
      </c>
      <c r="D293" s="6" t="str">
        <f>INDEX(LocTable[Town/City],MATCH(E293,LocTable[Location],0))</f>
        <v>McLean</v>
      </c>
      <c r="E293" s="5" t="s">
        <v>27</v>
      </c>
      <c r="F293" s="23">
        <v>375</v>
      </c>
      <c r="G293" s="7">
        <v>44284</v>
      </c>
      <c r="H293" s="7">
        <v>44288</v>
      </c>
      <c r="I293" s="14">
        <v>0.375</v>
      </c>
      <c r="J293" s="14">
        <v>0.66666666666666663</v>
      </c>
      <c r="K293" s="18" t="s">
        <v>2228</v>
      </c>
      <c r="L293" s="18" t="s">
        <v>2222</v>
      </c>
      <c r="M293" s="12" t="str">
        <f>INDEX(DateTable[Lookup],MATCH(G293,DateTable[Start Date],0))</f>
        <v>Spring Break</v>
      </c>
    </row>
    <row r="294" spans="1:13" ht="15" customHeight="1" x14ac:dyDescent="0.35">
      <c r="A294" s="5" t="s">
        <v>1057</v>
      </c>
      <c r="B294" s="5" t="str">
        <f>VLOOKUP(Table1[[#This Row],[Camp Title]],CategoryTbl[#All],2,FALSE)</f>
        <v>Specialty</v>
      </c>
      <c r="C294" s="24" t="s">
        <v>2515</v>
      </c>
      <c r="D294" s="6" t="str">
        <f>INDEX(LocTable[Town/City],MATCH(E294,LocTable[Location],0))</f>
        <v>Springfield</v>
      </c>
      <c r="E294" s="5" t="s">
        <v>38</v>
      </c>
      <c r="F294" s="23">
        <v>399</v>
      </c>
      <c r="G294" s="7">
        <v>44368</v>
      </c>
      <c r="H294" s="7">
        <v>44372</v>
      </c>
      <c r="I294" s="14">
        <v>0.375</v>
      </c>
      <c r="J294" s="14">
        <v>0.66666666666666663</v>
      </c>
      <c r="K294" s="18" t="s">
        <v>2225</v>
      </c>
      <c r="L294" s="18" t="s">
        <v>2222</v>
      </c>
      <c r="M294" s="12" t="str">
        <f>INDEX(DateTable[Lookup],MATCH(G294,DateTable[Start Date],0))</f>
        <v>Week 2 (June 21-25)</v>
      </c>
    </row>
    <row r="295" spans="1:13" ht="15" customHeight="1" x14ac:dyDescent="0.35">
      <c r="A295" s="5" t="s">
        <v>1057</v>
      </c>
      <c r="B295" s="5" t="str">
        <f>VLOOKUP(Table1[[#This Row],[Camp Title]],CategoryTbl[#All],2,FALSE)</f>
        <v>Specialty</v>
      </c>
      <c r="C295" s="24" t="s">
        <v>2516</v>
      </c>
      <c r="D295" s="6" t="str">
        <f>INDEX(LocTable[Town/City],MATCH(E295,LocTable[Location],0))</f>
        <v>Alexandria</v>
      </c>
      <c r="E295" s="5" t="s">
        <v>534</v>
      </c>
      <c r="F295" s="23">
        <v>399</v>
      </c>
      <c r="G295" s="7">
        <v>44361</v>
      </c>
      <c r="H295" s="7">
        <v>44365</v>
      </c>
      <c r="I295" s="14">
        <v>0.375</v>
      </c>
      <c r="J295" s="14">
        <v>0.66666666666666663</v>
      </c>
      <c r="K295" s="18" t="s">
        <v>2225</v>
      </c>
      <c r="L295" s="18" t="s">
        <v>2222</v>
      </c>
      <c r="M295" s="12" t="str">
        <f>INDEX(DateTable[Lookup],MATCH(G295,DateTable[Start Date],0))</f>
        <v>Week 1 (June 14-18)</v>
      </c>
    </row>
    <row r="296" spans="1:13" ht="15" customHeight="1" x14ac:dyDescent="0.35">
      <c r="A296" s="5" t="s">
        <v>1057</v>
      </c>
      <c r="B296" s="5" t="str">
        <f>VLOOKUP(Table1[[#This Row],[Camp Title]],CategoryTbl[#All],2,FALSE)</f>
        <v>Specialty</v>
      </c>
      <c r="C296" s="24" t="s">
        <v>2517</v>
      </c>
      <c r="D296" s="6" t="str">
        <f>INDEX(LocTable[Town/City],MATCH(E296,LocTable[Location],0))</f>
        <v>Falls Church</v>
      </c>
      <c r="E296" s="5" t="s">
        <v>35</v>
      </c>
      <c r="F296" s="23">
        <v>399</v>
      </c>
      <c r="G296" s="7">
        <v>44403</v>
      </c>
      <c r="H296" s="7">
        <v>44407</v>
      </c>
      <c r="I296" s="14">
        <v>0.375</v>
      </c>
      <c r="J296" s="14">
        <v>0.66666666666666663</v>
      </c>
      <c r="K296" s="18" t="s">
        <v>2225</v>
      </c>
      <c r="L296" s="18" t="s">
        <v>2222</v>
      </c>
      <c r="M296" s="12" t="str">
        <f>INDEX(DateTable[Lookup],MATCH(G296,DateTable[Start Date],0))</f>
        <v>Week 7 (July 26-30)</v>
      </c>
    </row>
    <row r="297" spans="1:13" ht="15" customHeight="1" x14ac:dyDescent="0.35">
      <c r="A297" s="5" t="s">
        <v>1057</v>
      </c>
      <c r="B297" s="5" t="str">
        <f>VLOOKUP(Table1[[#This Row],[Camp Title]],CategoryTbl[#All],2,FALSE)</f>
        <v>Specialty</v>
      </c>
      <c r="C297" s="24" t="s">
        <v>2518</v>
      </c>
      <c r="D297" s="6" t="str">
        <f>INDEX(LocTable[Town/City],MATCH(E297,LocTable[Location],0))</f>
        <v>McLean</v>
      </c>
      <c r="E297" s="5" t="s">
        <v>27</v>
      </c>
      <c r="F297" s="23">
        <v>399</v>
      </c>
      <c r="G297" s="7">
        <v>44375</v>
      </c>
      <c r="H297" s="7">
        <v>44379</v>
      </c>
      <c r="I297" s="14">
        <v>0.375</v>
      </c>
      <c r="J297" s="14">
        <v>0.66666666666666663</v>
      </c>
      <c r="K297" s="18" t="s">
        <v>2225</v>
      </c>
      <c r="L297" s="18" t="s">
        <v>2222</v>
      </c>
      <c r="M297" s="12" t="str">
        <f>INDEX(DateTable[Lookup],MATCH(G297,DateTable[Start Date],0))</f>
        <v>Week 3 (June 28-July 2)</v>
      </c>
    </row>
    <row r="298" spans="1:13" ht="15" customHeight="1" x14ac:dyDescent="0.35">
      <c r="A298" s="5" t="s">
        <v>1057</v>
      </c>
      <c r="B298" s="5" t="str">
        <f>VLOOKUP(Table1[[#This Row],[Camp Title]],CategoryTbl[#All],2,FALSE)</f>
        <v>Specialty</v>
      </c>
      <c r="C298" s="24" t="s">
        <v>2519</v>
      </c>
      <c r="D298" s="6" t="str">
        <f>INDEX(LocTable[Town/City],MATCH(E298,LocTable[Location],0))</f>
        <v>Vienna</v>
      </c>
      <c r="E298" s="5" t="s">
        <v>543</v>
      </c>
      <c r="F298" s="23">
        <v>399</v>
      </c>
      <c r="G298" s="7">
        <v>44417</v>
      </c>
      <c r="H298" s="7">
        <v>44421</v>
      </c>
      <c r="I298" s="14">
        <v>0.375</v>
      </c>
      <c r="J298" s="14">
        <v>0.66666666666666663</v>
      </c>
      <c r="K298" s="18" t="s">
        <v>2225</v>
      </c>
      <c r="L298" s="18" t="s">
        <v>2222</v>
      </c>
      <c r="M298" s="12" t="str">
        <f>INDEX(DateTable[Lookup],MATCH(G298,DateTable[Start Date],0))</f>
        <v>Week 9 (August 9-13)</v>
      </c>
    </row>
    <row r="299" spans="1:13" ht="15" customHeight="1" x14ac:dyDescent="0.35">
      <c r="A299" s="5" t="s">
        <v>1057</v>
      </c>
      <c r="B299" s="5" t="str">
        <f>VLOOKUP(Table1[[#This Row],[Camp Title]],CategoryTbl[#All],2,FALSE)</f>
        <v>Specialty</v>
      </c>
      <c r="C299" s="24" t="s">
        <v>2520</v>
      </c>
      <c r="D299" s="6" t="str">
        <f>INDEX(LocTable[Town/City],MATCH(E299,LocTable[Location],0))</f>
        <v>Vienna</v>
      </c>
      <c r="E299" s="5" t="s">
        <v>543</v>
      </c>
      <c r="F299" s="23">
        <v>399</v>
      </c>
      <c r="G299" s="7">
        <v>44410</v>
      </c>
      <c r="H299" s="7">
        <v>44414</v>
      </c>
      <c r="I299" s="14">
        <v>0.375</v>
      </c>
      <c r="J299" s="14">
        <v>0.66666666666666663</v>
      </c>
      <c r="K299" s="18" t="s">
        <v>2225</v>
      </c>
      <c r="L299" s="18" t="s">
        <v>2222</v>
      </c>
      <c r="M299" s="12" t="str">
        <f>INDEX(DateTable[Lookup],MATCH(G299,DateTable[Start Date],0))</f>
        <v>Week 8 (August 2-6)</v>
      </c>
    </row>
    <row r="300" spans="1:13" ht="15" customHeight="1" x14ac:dyDescent="0.35">
      <c r="A300" s="5" t="s">
        <v>1065</v>
      </c>
      <c r="B300" s="5" t="str">
        <f>VLOOKUP(Table1[[#This Row],[Camp Title]],CategoryTbl[#All],2,FALSE)</f>
        <v>Specialty</v>
      </c>
      <c r="C300" s="24" t="s">
        <v>2521</v>
      </c>
      <c r="D300" s="6" t="str">
        <f>INDEX(LocTable[Town/City],MATCH(E300,LocTable[Location],0))</f>
        <v>Alexandria</v>
      </c>
      <c r="E300" s="5" t="s">
        <v>534</v>
      </c>
      <c r="F300" s="23">
        <v>399</v>
      </c>
      <c r="G300" s="7">
        <v>44389</v>
      </c>
      <c r="H300" s="7">
        <v>44393</v>
      </c>
      <c r="I300" s="14">
        <v>0.375</v>
      </c>
      <c r="J300" s="14">
        <v>0.66666666666666663</v>
      </c>
      <c r="K300" s="18" t="s">
        <v>494</v>
      </c>
      <c r="L300" s="18" t="s">
        <v>2217</v>
      </c>
      <c r="M300" s="12" t="str">
        <f>INDEX(DateTable[Lookup],MATCH(G300,DateTable[Start Date],0))</f>
        <v>Week 5 (July 12-16)</v>
      </c>
    </row>
    <row r="301" spans="1:13" ht="15" customHeight="1" x14ac:dyDescent="0.35">
      <c r="A301" s="5" t="s">
        <v>1065</v>
      </c>
      <c r="B301" s="5" t="str">
        <f>VLOOKUP(Table1[[#This Row],[Camp Title]],CategoryTbl[#All],2,FALSE)</f>
        <v>Specialty</v>
      </c>
      <c r="C301" s="24" t="s">
        <v>2522</v>
      </c>
      <c r="D301" s="6" t="str">
        <f>INDEX(LocTable[Town/City],MATCH(E301,LocTable[Location],0))</f>
        <v>Springfield</v>
      </c>
      <c r="E301" s="5" t="s">
        <v>38</v>
      </c>
      <c r="F301" s="23">
        <v>399</v>
      </c>
      <c r="G301" s="7">
        <v>44410</v>
      </c>
      <c r="H301" s="7">
        <v>44414</v>
      </c>
      <c r="I301" s="14">
        <v>0.375</v>
      </c>
      <c r="J301" s="14">
        <v>0.66666666666666663</v>
      </c>
      <c r="K301" s="18" t="s">
        <v>494</v>
      </c>
      <c r="L301" s="18" t="s">
        <v>2217</v>
      </c>
      <c r="M301" s="12" t="str">
        <f>INDEX(DateTable[Lookup],MATCH(G301,DateTable[Start Date],0))</f>
        <v>Week 8 (August 2-6)</v>
      </c>
    </row>
    <row r="302" spans="1:13" ht="15" customHeight="1" x14ac:dyDescent="0.35">
      <c r="A302" s="5" t="s">
        <v>1065</v>
      </c>
      <c r="B302" s="5" t="str">
        <f>VLOOKUP(Table1[[#This Row],[Camp Title]],CategoryTbl[#All],2,FALSE)</f>
        <v>Specialty</v>
      </c>
      <c r="C302" s="24" t="s">
        <v>2523</v>
      </c>
      <c r="D302" s="6" t="str">
        <f>INDEX(LocTable[Town/City],MATCH(E302,LocTable[Location],0))</f>
        <v>McLean</v>
      </c>
      <c r="E302" s="5" t="s">
        <v>27</v>
      </c>
      <c r="F302" s="23">
        <v>399</v>
      </c>
      <c r="G302" s="7">
        <v>44417</v>
      </c>
      <c r="H302" s="7">
        <v>44421</v>
      </c>
      <c r="I302" s="14">
        <v>0.375</v>
      </c>
      <c r="J302" s="14">
        <v>0.66666666666666663</v>
      </c>
      <c r="K302" s="18" t="s">
        <v>494</v>
      </c>
      <c r="L302" s="18" t="s">
        <v>2217</v>
      </c>
      <c r="M302" s="12" t="str">
        <f>INDEX(DateTable[Lookup],MATCH(G302,DateTable[Start Date],0))</f>
        <v>Week 9 (August 9-13)</v>
      </c>
    </row>
    <row r="303" spans="1:13" ht="15" customHeight="1" x14ac:dyDescent="0.35">
      <c r="A303" s="5" t="s">
        <v>1065</v>
      </c>
      <c r="B303" s="5" t="str">
        <f>VLOOKUP(Table1[[#This Row],[Camp Title]],CategoryTbl[#All],2,FALSE)</f>
        <v>Specialty</v>
      </c>
      <c r="C303" s="24" t="s">
        <v>2524</v>
      </c>
      <c r="D303" s="6" t="str">
        <f>INDEX(LocTable[Town/City],MATCH(E303,LocTable[Location],0))</f>
        <v>Falls Church</v>
      </c>
      <c r="E303" s="5" t="s">
        <v>35</v>
      </c>
      <c r="F303" s="23">
        <v>399</v>
      </c>
      <c r="G303" s="7">
        <v>44389</v>
      </c>
      <c r="H303" s="7">
        <v>44393</v>
      </c>
      <c r="I303" s="14">
        <v>0.375</v>
      </c>
      <c r="J303" s="14">
        <v>0.66666666666666663</v>
      </c>
      <c r="K303" s="18" t="s">
        <v>494</v>
      </c>
      <c r="L303" s="18" t="s">
        <v>2217</v>
      </c>
      <c r="M303" s="12" t="str">
        <f>INDEX(DateTable[Lookup],MATCH(G303,DateTable[Start Date],0))</f>
        <v>Week 5 (July 12-16)</v>
      </c>
    </row>
    <row r="304" spans="1:13" ht="15" customHeight="1" x14ac:dyDescent="0.35">
      <c r="A304" s="5" t="s">
        <v>1065</v>
      </c>
      <c r="B304" s="5" t="str">
        <f>VLOOKUP(Table1[[#This Row],[Camp Title]],CategoryTbl[#All],2,FALSE)</f>
        <v>Specialty</v>
      </c>
      <c r="C304" s="24" t="s">
        <v>2525</v>
      </c>
      <c r="D304" s="6" t="str">
        <f>INDEX(LocTable[Town/City],MATCH(E304,LocTable[Location],0))</f>
        <v>Springfield</v>
      </c>
      <c r="E304" s="5" t="s">
        <v>38</v>
      </c>
      <c r="F304" s="23">
        <v>399</v>
      </c>
      <c r="G304" s="7">
        <v>44396</v>
      </c>
      <c r="H304" s="7">
        <v>44400</v>
      </c>
      <c r="I304" s="14">
        <v>0.375</v>
      </c>
      <c r="J304" s="14">
        <v>0.66666666666666663</v>
      </c>
      <c r="K304" s="18" t="s">
        <v>494</v>
      </c>
      <c r="L304" s="18" t="s">
        <v>2217</v>
      </c>
      <c r="M304" s="12" t="str">
        <f>INDEX(DateTable[Lookup],MATCH(G304,DateTable[Start Date],0))</f>
        <v>Week 6 (July 19-23)</v>
      </c>
    </row>
    <row r="305" spans="1:13" ht="15" customHeight="1" x14ac:dyDescent="0.35">
      <c r="A305" s="5" t="s">
        <v>1071</v>
      </c>
      <c r="B305" s="5" t="str">
        <f>VLOOKUP(Table1[[#This Row],[Camp Title]],CategoryTbl[#All],2,FALSE)</f>
        <v>Sports</v>
      </c>
      <c r="C305" s="24" t="s">
        <v>2526</v>
      </c>
      <c r="D305" s="6" t="str">
        <f>INDEX(LocTable[Town/City],MATCH(E305,LocTable[Location],0))</f>
        <v>Alexandria</v>
      </c>
      <c r="E305" s="5" t="s">
        <v>74</v>
      </c>
      <c r="F305" s="23">
        <v>279</v>
      </c>
      <c r="G305" s="7">
        <v>44396</v>
      </c>
      <c r="H305" s="7">
        <v>44400</v>
      </c>
      <c r="I305" s="14">
        <v>0.375</v>
      </c>
      <c r="J305" s="14">
        <v>0.66666666666666663</v>
      </c>
      <c r="K305" s="18" t="s">
        <v>494</v>
      </c>
      <c r="L305" s="18" t="s">
        <v>2218</v>
      </c>
      <c r="M305" s="12" t="str">
        <f>INDEX(DateTable[Lookup],MATCH(G305,DateTable[Start Date],0))</f>
        <v>Week 6 (July 19-23)</v>
      </c>
    </row>
    <row r="306" spans="1:13" ht="15" customHeight="1" x14ac:dyDescent="0.35">
      <c r="A306" s="5" t="s">
        <v>1071</v>
      </c>
      <c r="B306" s="5" t="str">
        <f>VLOOKUP(Table1[[#This Row],[Camp Title]],CategoryTbl[#All],2,FALSE)</f>
        <v>Sports</v>
      </c>
      <c r="C306" s="24" t="s">
        <v>2527</v>
      </c>
      <c r="D306" s="6" t="str">
        <f>INDEX(LocTable[Town/City],MATCH(E306,LocTable[Location],0))</f>
        <v>Alexandria</v>
      </c>
      <c r="E306" s="5" t="s">
        <v>74</v>
      </c>
      <c r="F306" s="23">
        <v>279</v>
      </c>
      <c r="G306" s="7">
        <v>44417</v>
      </c>
      <c r="H306" s="7">
        <v>44421</v>
      </c>
      <c r="I306" s="14">
        <v>0.375</v>
      </c>
      <c r="J306" s="14">
        <v>0.66666666666666663</v>
      </c>
      <c r="K306" s="18" t="s">
        <v>494</v>
      </c>
      <c r="L306" s="18" t="s">
        <v>2218</v>
      </c>
      <c r="M306" s="12" t="str">
        <f>INDEX(DateTable[Lookup],MATCH(G306,DateTable[Start Date],0))</f>
        <v>Week 9 (August 9-13)</v>
      </c>
    </row>
    <row r="307" spans="1:13" ht="15" customHeight="1" x14ac:dyDescent="0.35">
      <c r="A307" s="5" t="s">
        <v>1071</v>
      </c>
      <c r="B307" s="5" t="str">
        <f>VLOOKUP(Table1[[#This Row],[Camp Title]],CategoryTbl[#All],2,FALSE)</f>
        <v>Sports</v>
      </c>
      <c r="C307" s="24" t="s">
        <v>2528</v>
      </c>
      <c r="D307" s="6" t="str">
        <f>INDEX(LocTable[Town/City],MATCH(E307,LocTable[Location],0))</f>
        <v>Alexandria</v>
      </c>
      <c r="E307" s="5" t="s">
        <v>74</v>
      </c>
      <c r="F307" s="23">
        <v>279</v>
      </c>
      <c r="G307" s="7">
        <v>44375</v>
      </c>
      <c r="H307" s="7">
        <v>44379</v>
      </c>
      <c r="I307" s="14">
        <v>0.375</v>
      </c>
      <c r="J307" s="14">
        <v>0.66666666666666663</v>
      </c>
      <c r="K307" s="18" t="s">
        <v>494</v>
      </c>
      <c r="L307" s="18" t="s">
        <v>2218</v>
      </c>
      <c r="M307" s="12" t="str">
        <f>INDEX(DateTable[Lookup],MATCH(G307,DateTable[Start Date],0))</f>
        <v>Week 3 (June 28-July 2)</v>
      </c>
    </row>
    <row r="308" spans="1:13" ht="15" customHeight="1" x14ac:dyDescent="0.35">
      <c r="A308" s="5" t="s">
        <v>1071</v>
      </c>
      <c r="B308" s="5" t="str">
        <f>VLOOKUP(Table1[[#This Row],[Camp Title]],CategoryTbl[#All],2,FALSE)</f>
        <v>Sports</v>
      </c>
      <c r="C308" s="24" t="s">
        <v>2529</v>
      </c>
      <c r="D308" s="6" t="str">
        <f>INDEX(LocTable[Town/City],MATCH(E308,LocTable[Location],0))</f>
        <v>Alexandria</v>
      </c>
      <c r="E308" s="5" t="s">
        <v>74</v>
      </c>
      <c r="F308" s="23">
        <v>225</v>
      </c>
      <c r="G308" s="7">
        <v>44383</v>
      </c>
      <c r="H308" s="7">
        <v>44386</v>
      </c>
      <c r="I308" s="14">
        <v>0.375</v>
      </c>
      <c r="J308" s="14">
        <v>0.66666666666666663</v>
      </c>
      <c r="K308" s="18" t="s">
        <v>494</v>
      </c>
      <c r="L308" s="18" t="s">
        <v>2218</v>
      </c>
      <c r="M308" s="12" t="str">
        <f>INDEX(DateTable[Lookup],MATCH(G308,DateTable[Start Date],0))</f>
        <v>Week 4 (July 5-9)</v>
      </c>
    </row>
    <row r="309" spans="1:13" ht="15" customHeight="1" x14ac:dyDescent="0.35">
      <c r="A309" s="5" t="s">
        <v>1071</v>
      </c>
      <c r="B309" s="5" t="str">
        <f>VLOOKUP(Table1[[#This Row],[Camp Title]],CategoryTbl[#All],2,FALSE)</f>
        <v>Sports</v>
      </c>
      <c r="C309" s="24" t="s">
        <v>2530</v>
      </c>
      <c r="D309" s="6" t="str">
        <f>INDEX(LocTable[Town/City],MATCH(E309,LocTable[Location],0))</f>
        <v>Alexandria</v>
      </c>
      <c r="E309" s="5" t="s">
        <v>74</v>
      </c>
      <c r="F309" s="23">
        <v>279</v>
      </c>
      <c r="G309" s="7">
        <v>44403</v>
      </c>
      <c r="H309" s="7">
        <v>44407</v>
      </c>
      <c r="I309" s="14">
        <v>0.375</v>
      </c>
      <c r="J309" s="14">
        <v>0.66666666666666663</v>
      </c>
      <c r="K309" s="18" t="s">
        <v>494</v>
      </c>
      <c r="L309" s="18" t="s">
        <v>2218</v>
      </c>
      <c r="M309" s="12" t="str">
        <f>INDEX(DateTable[Lookup],MATCH(G309,DateTable[Start Date],0))</f>
        <v>Week 7 (July 26-30)</v>
      </c>
    </row>
    <row r="310" spans="1:13" ht="15" customHeight="1" x14ac:dyDescent="0.35">
      <c r="A310" s="5" t="s">
        <v>1071</v>
      </c>
      <c r="B310" s="5" t="str">
        <f>VLOOKUP(Table1[[#This Row],[Camp Title]],CategoryTbl[#All],2,FALSE)</f>
        <v>Sports</v>
      </c>
      <c r="C310" s="24" t="s">
        <v>2531</v>
      </c>
      <c r="D310" s="6" t="str">
        <f>INDEX(LocTable[Town/City],MATCH(E310,LocTable[Location],0))</f>
        <v>Alexandria</v>
      </c>
      <c r="E310" s="5" t="s">
        <v>74</v>
      </c>
      <c r="F310" s="23">
        <v>279</v>
      </c>
      <c r="G310" s="7">
        <v>44389</v>
      </c>
      <c r="H310" s="7">
        <v>44393</v>
      </c>
      <c r="I310" s="14">
        <v>0.375</v>
      </c>
      <c r="J310" s="14">
        <v>0.66666666666666663</v>
      </c>
      <c r="K310" s="18" t="s">
        <v>494</v>
      </c>
      <c r="L310" s="18" t="s">
        <v>2218</v>
      </c>
      <c r="M310" s="12" t="str">
        <f>INDEX(DateTable[Lookup],MATCH(G310,DateTable[Start Date],0))</f>
        <v>Week 5 (July 12-16)</v>
      </c>
    </row>
    <row r="311" spans="1:13" ht="15" customHeight="1" x14ac:dyDescent="0.35">
      <c r="A311" s="5" t="s">
        <v>1071</v>
      </c>
      <c r="B311" s="5" t="str">
        <f>VLOOKUP(Table1[[#This Row],[Camp Title]],CategoryTbl[#All],2,FALSE)</f>
        <v>Sports</v>
      </c>
      <c r="C311" s="24" t="s">
        <v>2532</v>
      </c>
      <c r="D311" s="6" t="str">
        <f>INDEX(LocTable[Town/City],MATCH(E311,LocTable[Location],0))</f>
        <v>Alexandria</v>
      </c>
      <c r="E311" s="5" t="s">
        <v>74</v>
      </c>
      <c r="F311" s="23">
        <v>279</v>
      </c>
      <c r="G311" s="7">
        <v>44361</v>
      </c>
      <c r="H311" s="7">
        <v>44365</v>
      </c>
      <c r="I311" s="14">
        <v>0.375</v>
      </c>
      <c r="J311" s="14">
        <v>0.66666666666666663</v>
      </c>
      <c r="K311" s="18" t="s">
        <v>494</v>
      </c>
      <c r="L311" s="18" t="s">
        <v>2218</v>
      </c>
      <c r="M311" s="12" t="str">
        <f>INDEX(DateTable[Lookup],MATCH(G311,DateTable[Start Date],0))</f>
        <v>Week 1 (June 14-18)</v>
      </c>
    </row>
    <row r="312" spans="1:13" ht="15" customHeight="1" x14ac:dyDescent="0.35">
      <c r="A312" s="5" t="s">
        <v>1071</v>
      </c>
      <c r="B312" s="5" t="str">
        <f>VLOOKUP(Table1[[#This Row],[Camp Title]],CategoryTbl[#All],2,FALSE)</f>
        <v>Sports</v>
      </c>
      <c r="C312" s="24" t="s">
        <v>2533</v>
      </c>
      <c r="D312" s="6" t="str">
        <f>INDEX(LocTable[Town/City],MATCH(E312,LocTable[Location],0))</f>
        <v>Alexandria</v>
      </c>
      <c r="E312" s="5" t="s">
        <v>74</v>
      </c>
      <c r="F312" s="23">
        <v>279</v>
      </c>
      <c r="G312" s="7">
        <v>44368</v>
      </c>
      <c r="H312" s="7">
        <v>44372</v>
      </c>
      <c r="I312" s="14">
        <v>0.375</v>
      </c>
      <c r="J312" s="14">
        <v>0.66666666666666663</v>
      </c>
      <c r="K312" s="18" t="s">
        <v>494</v>
      </c>
      <c r="L312" s="18" t="s">
        <v>2218</v>
      </c>
      <c r="M312" s="12" t="str">
        <f>INDEX(DateTable[Lookup],MATCH(G312,DateTable[Start Date],0))</f>
        <v>Week 2 (June 21-25)</v>
      </c>
    </row>
    <row r="313" spans="1:13" ht="15" customHeight="1" x14ac:dyDescent="0.35">
      <c r="A313" s="5" t="s">
        <v>1071</v>
      </c>
      <c r="B313" s="5" t="str">
        <f>VLOOKUP(Table1[[#This Row],[Camp Title]],CategoryTbl[#All],2,FALSE)</f>
        <v>Sports</v>
      </c>
      <c r="C313" s="24" t="s">
        <v>2534</v>
      </c>
      <c r="D313" s="6" t="str">
        <f>INDEX(LocTable[Town/City],MATCH(E313,LocTable[Location],0))</f>
        <v>Alexandria</v>
      </c>
      <c r="E313" s="5" t="s">
        <v>74</v>
      </c>
      <c r="F313" s="23">
        <v>279</v>
      </c>
      <c r="G313" s="7">
        <v>44410</v>
      </c>
      <c r="H313" s="7">
        <v>44414</v>
      </c>
      <c r="I313" s="14">
        <v>0.375</v>
      </c>
      <c r="J313" s="14">
        <v>0.66666666666666663</v>
      </c>
      <c r="K313" s="18" t="s">
        <v>494</v>
      </c>
      <c r="L313" s="18" t="s">
        <v>2218</v>
      </c>
      <c r="M313" s="12" t="str">
        <f>INDEX(DateTable[Lookup],MATCH(G313,DateTable[Start Date],0))</f>
        <v>Week 8 (August 2-6)</v>
      </c>
    </row>
    <row r="314" spans="1:13" ht="15" customHeight="1" x14ac:dyDescent="0.35">
      <c r="A314" s="5" t="s">
        <v>1083</v>
      </c>
      <c r="B314" s="5" t="str">
        <f>VLOOKUP(Table1[[#This Row],[Camp Title]],CategoryTbl[#All],2,FALSE)</f>
        <v>Computer/Tech</v>
      </c>
      <c r="C314" s="24" t="s">
        <v>2535</v>
      </c>
      <c r="D314" s="6" t="str">
        <f>INDEX(LocTable[Town/City],MATCH(E314,LocTable[Location],0))</f>
        <v>Virtual</v>
      </c>
      <c r="E314" s="5" t="s">
        <v>544</v>
      </c>
      <c r="F314" s="23">
        <v>169</v>
      </c>
      <c r="G314" s="7">
        <v>44424</v>
      </c>
      <c r="H314" s="7">
        <v>44428</v>
      </c>
      <c r="I314" s="14">
        <v>0.39583333333333331</v>
      </c>
      <c r="J314" s="14">
        <v>0.52083333333333337</v>
      </c>
      <c r="K314" s="18" t="s">
        <v>495</v>
      </c>
      <c r="L314" s="18" t="s">
        <v>2218</v>
      </c>
      <c r="M314" s="12" t="str">
        <f>INDEX(DateTable[Lookup],MATCH(G314,DateTable[Start Date],0))</f>
        <v>Week 10 (August 16-20)</v>
      </c>
    </row>
    <row r="315" spans="1:13" ht="15" customHeight="1" x14ac:dyDescent="0.35">
      <c r="A315" s="5" t="s">
        <v>1083</v>
      </c>
      <c r="B315" s="5" t="str">
        <f>VLOOKUP(Table1[[#This Row],[Camp Title]],CategoryTbl[#All],2,FALSE)</f>
        <v>Computer/Tech</v>
      </c>
      <c r="C315" s="24" t="s">
        <v>2536</v>
      </c>
      <c r="D315" s="6" t="str">
        <f>INDEX(LocTable[Town/City],MATCH(E315,LocTable[Location],0))</f>
        <v>Virtual</v>
      </c>
      <c r="E315" s="5" t="s">
        <v>544</v>
      </c>
      <c r="F315" s="23">
        <v>169</v>
      </c>
      <c r="G315" s="7">
        <v>44396</v>
      </c>
      <c r="H315" s="7">
        <v>44400</v>
      </c>
      <c r="I315" s="14">
        <v>0.39583333333333331</v>
      </c>
      <c r="J315" s="14">
        <v>0.52083333333333337</v>
      </c>
      <c r="K315" s="18" t="s">
        <v>495</v>
      </c>
      <c r="L315" s="18" t="s">
        <v>2218</v>
      </c>
      <c r="M315" s="12" t="str">
        <f>INDEX(DateTable[Lookup],MATCH(G315,DateTable[Start Date],0))</f>
        <v>Week 6 (July 19-23)</v>
      </c>
    </row>
    <row r="316" spans="1:13" ht="15" customHeight="1" x14ac:dyDescent="0.35">
      <c r="A316" s="5" t="s">
        <v>1086</v>
      </c>
      <c r="B316" s="5" t="str">
        <f>VLOOKUP(Table1[[#This Row],[Camp Title]],CategoryTbl[#All],2,FALSE)</f>
        <v>Computer/Tech</v>
      </c>
      <c r="C316" s="24" t="s">
        <v>2537</v>
      </c>
      <c r="D316" s="6" t="str">
        <f>INDEX(LocTable[Town/City],MATCH(E316,LocTable[Location],0))</f>
        <v>Virtual</v>
      </c>
      <c r="E316" s="5" t="s">
        <v>544</v>
      </c>
      <c r="F316" s="23">
        <v>169</v>
      </c>
      <c r="G316" s="7">
        <v>44396</v>
      </c>
      <c r="H316" s="7">
        <v>44400</v>
      </c>
      <c r="I316" s="14">
        <v>0.5625</v>
      </c>
      <c r="J316" s="14">
        <v>0.6875</v>
      </c>
      <c r="K316" s="18" t="s">
        <v>2217</v>
      </c>
      <c r="L316" s="18" t="s">
        <v>495</v>
      </c>
      <c r="M316" s="12" t="str">
        <f>INDEX(DateTable[Lookup],MATCH(G316,DateTable[Start Date],0))</f>
        <v>Week 6 (July 19-23)</v>
      </c>
    </row>
    <row r="317" spans="1:13" ht="15" customHeight="1" x14ac:dyDescent="0.35">
      <c r="A317" s="5" t="s">
        <v>1086</v>
      </c>
      <c r="B317" s="5" t="str">
        <f>VLOOKUP(Table1[[#This Row],[Camp Title]],CategoryTbl[#All],2,FALSE)</f>
        <v>Computer/Tech</v>
      </c>
      <c r="C317" s="24" t="s">
        <v>2538</v>
      </c>
      <c r="D317" s="6" t="str">
        <f>INDEX(LocTable[Town/City],MATCH(E317,LocTable[Location],0))</f>
        <v>Virtual</v>
      </c>
      <c r="E317" s="5" t="s">
        <v>544</v>
      </c>
      <c r="F317" s="23">
        <v>169</v>
      </c>
      <c r="G317" s="7">
        <v>44424</v>
      </c>
      <c r="H317" s="7">
        <v>44428</v>
      </c>
      <c r="I317" s="14">
        <v>0.5625</v>
      </c>
      <c r="J317" s="14">
        <v>0.6875</v>
      </c>
      <c r="K317" s="18" t="s">
        <v>2217</v>
      </c>
      <c r="L317" s="18" t="s">
        <v>495</v>
      </c>
      <c r="M317" s="12" t="str">
        <f>INDEX(DateTable[Lookup],MATCH(G317,DateTable[Start Date],0))</f>
        <v>Week 10 (August 16-20)</v>
      </c>
    </row>
    <row r="318" spans="1:13" ht="15" customHeight="1" x14ac:dyDescent="0.35">
      <c r="A318" s="5" t="s">
        <v>190</v>
      </c>
      <c r="B318" s="5" t="str">
        <f>VLOOKUP(Table1[[#This Row],[Camp Title]],CategoryTbl[#All],2,FALSE)</f>
        <v>Specialty</v>
      </c>
      <c r="C318" s="24" t="s">
        <v>2539</v>
      </c>
      <c r="D318" s="6" t="str">
        <f>INDEX(LocTable[Town/City],MATCH(E318,LocTable[Location],0))</f>
        <v>Great Falls</v>
      </c>
      <c r="E318" s="5" t="s">
        <v>91</v>
      </c>
      <c r="F318" s="23">
        <v>380</v>
      </c>
      <c r="G318" s="7">
        <v>44375</v>
      </c>
      <c r="H318" s="7">
        <v>44379</v>
      </c>
      <c r="I318" s="14">
        <v>0.375</v>
      </c>
      <c r="J318" s="14">
        <v>0.66666666666666663</v>
      </c>
      <c r="K318" s="18" t="s">
        <v>494</v>
      </c>
      <c r="L318" s="18" t="s">
        <v>2219</v>
      </c>
      <c r="M318" s="12" t="str">
        <f>INDEX(DateTable[Lookup],MATCH(G318,DateTable[Start Date],0))</f>
        <v>Week 3 (June 28-July 2)</v>
      </c>
    </row>
    <row r="319" spans="1:13" ht="15" customHeight="1" x14ac:dyDescent="0.35">
      <c r="A319" s="5" t="s">
        <v>190</v>
      </c>
      <c r="B319" s="5" t="str">
        <f>VLOOKUP(Table1[[#This Row],[Camp Title]],CategoryTbl[#All],2,FALSE)</f>
        <v>Specialty</v>
      </c>
      <c r="C319" s="24" t="s">
        <v>2540</v>
      </c>
      <c r="D319" s="6" t="str">
        <f>INDEX(LocTable[Town/City],MATCH(E319,LocTable[Location],0))</f>
        <v>Great Falls</v>
      </c>
      <c r="E319" s="5" t="s">
        <v>91</v>
      </c>
      <c r="F319" s="23">
        <v>380</v>
      </c>
      <c r="G319" s="7">
        <v>44410</v>
      </c>
      <c r="H319" s="7">
        <v>44414</v>
      </c>
      <c r="I319" s="14">
        <v>0.375</v>
      </c>
      <c r="J319" s="14">
        <v>0.66666666666666663</v>
      </c>
      <c r="K319" s="18" t="s">
        <v>494</v>
      </c>
      <c r="L319" s="18" t="s">
        <v>2219</v>
      </c>
      <c r="M319" s="12" t="str">
        <f>INDEX(DateTable[Lookup],MATCH(G319,DateTable[Start Date],0))</f>
        <v>Week 8 (August 2-6)</v>
      </c>
    </row>
    <row r="320" spans="1:13" ht="15" customHeight="1" x14ac:dyDescent="0.35">
      <c r="A320" s="5" t="s">
        <v>1093</v>
      </c>
      <c r="B320" s="5" t="str">
        <f>VLOOKUP(Table1[[#This Row],[Camp Title]],CategoryTbl[#All],2,FALSE)</f>
        <v>Specialty</v>
      </c>
      <c r="C320" s="24" t="s">
        <v>2541</v>
      </c>
      <c r="D320" s="6" t="str">
        <f>INDEX(LocTable[Town/City],MATCH(E320,LocTable[Location],0))</f>
        <v>Falls Church</v>
      </c>
      <c r="E320" s="5" t="s">
        <v>35</v>
      </c>
      <c r="F320" s="23">
        <v>399</v>
      </c>
      <c r="G320" s="7">
        <v>44284</v>
      </c>
      <c r="H320" s="7">
        <v>44288</v>
      </c>
      <c r="I320" s="14">
        <v>0.375</v>
      </c>
      <c r="J320" s="14">
        <v>0.66666666666666663</v>
      </c>
      <c r="K320" s="18" t="s">
        <v>2228</v>
      </c>
      <c r="L320" s="18" t="s">
        <v>2219</v>
      </c>
      <c r="M320" s="12" t="str">
        <f>INDEX(DateTable[Lookup],MATCH(G320,DateTable[Start Date],0))</f>
        <v>Spring Break</v>
      </c>
    </row>
    <row r="321" spans="1:13" ht="15" customHeight="1" x14ac:dyDescent="0.35">
      <c r="A321" s="5" t="s">
        <v>191</v>
      </c>
      <c r="B321" s="5" t="str">
        <f>VLOOKUP(Table1[[#This Row],[Camp Title]],CategoryTbl[#All],2,FALSE)</f>
        <v>Specialty</v>
      </c>
      <c r="C321" s="24" t="s">
        <v>2542</v>
      </c>
      <c r="D321" s="6" t="str">
        <f>INDEX(LocTable[Town/City],MATCH(E321,LocTable[Location],0))</f>
        <v>Falls Church</v>
      </c>
      <c r="E321" s="5" t="s">
        <v>35</v>
      </c>
      <c r="F321" s="23">
        <v>399</v>
      </c>
      <c r="G321" s="7">
        <v>44368</v>
      </c>
      <c r="H321" s="7">
        <v>44372</v>
      </c>
      <c r="I321" s="14">
        <v>0.375</v>
      </c>
      <c r="J321" s="14">
        <v>0.66666666666666663</v>
      </c>
      <c r="K321" s="18" t="s">
        <v>2228</v>
      </c>
      <c r="L321" s="18" t="s">
        <v>2219</v>
      </c>
      <c r="M321" s="12" t="str">
        <f>INDEX(DateTable[Lookup],MATCH(G321,DateTable[Start Date],0))</f>
        <v>Week 2 (June 21-25)</v>
      </c>
    </row>
    <row r="322" spans="1:13" ht="15" customHeight="1" x14ac:dyDescent="0.35">
      <c r="A322" s="5" t="s">
        <v>191</v>
      </c>
      <c r="B322" s="5" t="str">
        <f>VLOOKUP(Table1[[#This Row],[Camp Title]],CategoryTbl[#All],2,FALSE)</f>
        <v>Specialty</v>
      </c>
      <c r="C322" s="24" t="s">
        <v>2543</v>
      </c>
      <c r="D322" s="6" t="str">
        <f>INDEX(LocTable[Town/City],MATCH(E322,LocTable[Location],0))</f>
        <v>Springfield</v>
      </c>
      <c r="E322" s="5" t="s">
        <v>38</v>
      </c>
      <c r="F322" s="23">
        <v>399</v>
      </c>
      <c r="G322" s="7">
        <v>44389</v>
      </c>
      <c r="H322" s="7">
        <v>44393</v>
      </c>
      <c r="I322" s="14">
        <v>0.375</v>
      </c>
      <c r="J322" s="14">
        <v>0.66666666666666663</v>
      </c>
      <c r="K322" s="18" t="s">
        <v>2228</v>
      </c>
      <c r="L322" s="18" t="s">
        <v>2219</v>
      </c>
      <c r="M322" s="12" t="str">
        <f>INDEX(DateTable[Lookup],MATCH(G322,DateTable[Start Date],0))</f>
        <v>Week 5 (July 12-16)</v>
      </c>
    </row>
    <row r="323" spans="1:13" ht="15" customHeight="1" x14ac:dyDescent="0.35">
      <c r="A323" s="5" t="s">
        <v>191</v>
      </c>
      <c r="B323" s="5" t="str">
        <f>VLOOKUP(Table1[[#This Row],[Camp Title]],CategoryTbl[#All],2,FALSE)</f>
        <v>Specialty</v>
      </c>
      <c r="C323" s="24" t="s">
        <v>2544</v>
      </c>
      <c r="D323" s="6" t="str">
        <f>INDEX(LocTable[Town/City],MATCH(E323,LocTable[Location],0))</f>
        <v>Falls Church</v>
      </c>
      <c r="E323" s="5" t="s">
        <v>35</v>
      </c>
      <c r="F323" s="23">
        <v>399</v>
      </c>
      <c r="G323" s="7">
        <v>44410</v>
      </c>
      <c r="H323" s="7">
        <v>44414</v>
      </c>
      <c r="I323" s="14">
        <v>0.375</v>
      </c>
      <c r="J323" s="14">
        <v>0.66666666666666663</v>
      </c>
      <c r="K323" s="18" t="s">
        <v>2228</v>
      </c>
      <c r="L323" s="18" t="s">
        <v>2219</v>
      </c>
      <c r="M323" s="12" t="str">
        <f>INDEX(DateTable[Lookup],MATCH(G323,DateTable[Start Date],0))</f>
        <v>Week 8 (August 2-6)</v>
      </c>
    </row>
    <row r="324" spans="1:13" ht="15" customHeight="1" x14ac:dyDescent="0.35">
      <c r="A324" s="5" t="s">
        <v>191</v>
      </c>
      <c r="B324" s="5" t="str">
        <f>VLOOKUP(Table1[[#This Row],[Camp Title]],CategoryTbl[#All],2,FALSE)</f>
        <v>Specialty</v>
      </c>
      <c r="C324" s="24" t="s">
        <v>2545</v>
      </c>
      <c r="D324" s="6" t="str">
        <f>INDEX(LocTable[Town/City],MATCH(E324,LocTable[Location],0))</f>
        <v>Annandale</v>
      </c>
      <c r="E324" s="5" t="s">
        <v>19</v>
      </c>
      <c r="F324" s="23">
        <v>399</v>
      </c>
      <c r="G324" s="7">
        <v>44375</v>
      </c>
      <c r="H324" s="7">
        <v>44379</v>
      </c>
      <c r="I324" s="14">
        <v>0.375</v>
      </c>
      <c r="J324" s="14">
        <v>0.66666666666666663</v>
      </c>
      <c r="K324" s="18" t="s">
        <v>2228</v>
      </c>
      <c r="L324" s="18" t="s">
        <v>2219</v>
      </c>
      <c r="M324" s="12" t="str">
        <f>INDEX(DateTable[Lookup],MATCH(G324,DateTable[Start Date],0))</f>
        <v>Week 3 (June 28-July 2)</v>
      </c>
    </row>
    <row r="325" spans="1:13" ht="15" customHeight="1" x14ac:dyDescent="0.35">
      <c r="A325" s="5" t="s">
        <v>191</v>
      </c>
      <c r="B325" s="5" t="str">
        <f>VLOOKUP(Table1[[#This Row],[Camp Title]],CategoryTbl[#All],2,FALSE)</f>
        <v>Specialty</v>
      </c>
      <c r="C325" s="24" t="s">
        <v>2546</v>
      </c>
      <c r="D325" s="6" t="str">
        <f>INDEX(LocTable[Town/City],MATCH(E325,LocTable[Location],0))</f>
        <v>Alexandria</v>
      </c>
      <c r="E325" s="5" t="s">
        <v>127</v>
      </c>
      <c r="F325" s="23">
        <v>319</v>
      </c>
      <c r="G325" s="7">
        <v>44383</v>
      </c>
      <c r="H325" s="7">
        <v>44386</v>
      </c>
      <c r="I325" s="14">
        <v>0.375</v>
      </c>
      <c r="J325" s="14">
        <v>0.66666666666666663</v>
      </c>
      <c r="K325" s="18" t="s">
        <v>2228</v>
      </c>
      <c r="L325" s="18" t="s">
        <v>2219</v>
      </c>
      <c r="M325" s="12" t="str">
        <f>INDEX(DateTable[Lookup],MATCH(G325,DateTable[Start Date],0))</f>
        <v>Week 4 (July 5-9)</v>
      </c>
    </row>
    <row r="326" spans="1:13" ht="15" customHeight="1" x14ac:dyDescent="0.35">
      <c r="A326" s="5" t="s">
        <v>191</v>
      </c>
      <c r="B326" s="5" t="str">
        <f>VLOOKUP(Table1[[#This Row],[Camp Title]],CategoryTbl[#All],2,FALSE)</f>
        <v>Specialty</v>
      </c>
      <c r="C326" s="24" t="s">
        <v>2547</v>
      </c>
      <c r="D326" s="6" t="str">
        <f>INDEX(LocTable[Town/City],MATCH(E326,LocTable[Location],0))</f>
        <v>McLean</v>
      </c>
      <c r="E326" s="5" t="s">
        <v>27</v>
      </c>
      <c r="F326" s="23">
        <v>399</v>
      </c>
      <c r="G326" s="7">
        <v>44396</v>
      </c>
      <c r="H326" s="7">
        <v>44400</v>
      </c>
      <c r="I326" s="14">
        <v>0.375</v>
      </c>
      <c r="J326" s="14">
        <v>0.66666666666666663</v>
      </c>
      <c r="K326" s="18" t="s">
        <v>2228</v>
      </c>
      <c r="L326" s="18" t="s">
        <v>2219</v>
      </c>
      <c r="M326" s="12" t="str">
        <f>INDEX(DateTable[Lookup],MATCH(G326,DateTable[Start Date],0))</f>
        <v>Week 6 (July 19-23)</v>
      </c>
    </row>
    <row r="327" spans="1:13" ht="15" customHeight="1" x14ac:dyDescent="0.35">
      <c r="A327" s="5" t="s">
        <v>1104</v>
      </c>
      <c r="B327" s="5" t="str">
        <f>VLOOKUP(Table1[[#This Row],[Camp Title]],CategoryTbl[#All],2,FALSE)</f>
        <v>Science</v>
      </c>
      <c r="C327" s="24" t="s">
        <v>2548</v>
      </c>
      <c r="D327" s="6" t="str">
        <f>INDEX(LocTable[Town/City],MATCH(E327,LocTable[Location],0))</f>
        <v>Annandale</v>
      </c>
      <c r="E327" s="5" t="s">
        <v>19</v>
      </c>
      <c r="F327" s="23">
        <v>355</v>
      </c>
      <c r="G327" s="7">
        <v>44375</v>
      </c>
      <c r="H327" s="7">
        <v>44379</v>
      </c>
      <c r="I327" s="14">
        <v>0.375</v>
      </c>
      <c r="J327" s="14">
        <v>0.66666666666666663</v>
      </c>
      <c r="K327" s="18" t="s">
        <v>494</v>
      </c>
      <c r="L327" s="18" t="s">
        <v>495</v>
      </c>
      <c r="M327" s="12" t="str">
        <f>INDEX(DateTable[Lookup],MATCH(G327,DateTable[Start Date],0))</f>
        <v>Week 3 (June 28-July 2)</v>
      </c>
    </row>
    <row r="328" spans="1:13" ht="15" customHeight="1" x14ac:dyDescent="0.35">
      <c r="A328" s="5" t="s">
        <v>1104</v>
      </c>
      <c r="B328" s="5" t="str">
        <f>VLOOKUP(Table1[[#This Row],[Camp Title]],CategoryTbl[#All],2,FALSE)</f>
        <v>Science</v>
      </c>
      <c r="C328" s="24" t="s">
        <v>2549</v>
      </c>
      <c r="D328" s="6" t="str">
        <f>INDEX(LocTable[Town/City],MATCH(E328,LocTable[Location],0))</f>
        <v>Fairfax</v>
      </c>
      <c r="E328" s="5" t="s">
        <v>32</v>
      </c>
      <c r="F328" s="23">
        <v>355</v>
      </c>
      <c r="G328" s="7">
        <v>44368</v>
      </c>
      <c r="H328" s="7">
        <v>44372</v>
      </c>
      <c r="I328" s="14">
        <v>0.375</v>
      </c>
      <c r="J328" s="14">
        <v>0.66666666666666663</v>
      </c>
      <c r="K328" s="18" t="s">
        <v>494</v>
      </c>
      <c r="L328" s="18" t="s">
        <v>495</v>
      </c>
      <c r="M328" s="12" t="str">
        <f>INDEX(DateTable[Lookup],MATCH(G328,DateTable[Start Date],0))</f>
        <v>Week 2 (June 21-25)</v>
      </c>
    </row>
    <row r="329" spans="1:13" ht="15" customHeight="1" x14ac:dyDescent="0.35">
      <c r="A329" s="5" t="s">
        <v>1104</v>
      </c>
      <c r="B329" s="5" t="str">
        <f>VLOOKUP(Table1[[#This Row],[Camp Title]],CategoryTbl[#All],2,FALSE)</f>
        <v>Science</v>
      </c>
      <c r="C329" s="24" t="s">
        <v>2550</v>
      </c>
      <c r="D329" s="6" t="str">
        <f>INDEX(LocTable[Town/City],MATCH(E329,LocTable[Location],0))</f>
        <v>Chantilly</v>
      </c>
      <c r="E329" s="5" t="s">
        <v>65</v>
      </c>
      <c r="F329" s="23">
        <v>355</v>
      </c>
      <c r="G329" s="7">
        <v>44284</v>
      </c>
      <c r="H329" s="7">
        <v>44288</v>
      </c>
      <c r="I329" s="14">
        <v>0.375</v>
      </c>
      <c r="J329" s="14">
        <v>0.66666666666666663</v>
      </c>
      <c r="K329" s="18" t="s">
        <v>494</v>
      </c>
      <c r="L329" s="18" t="s">
        <v>495</v>
      </c>
      <c r="M329" s="12" t="str">
        <f>INDEX(DateTable[Lookup],MATCH(G329,DateTable[Start Date],0))</f>
        <v>Spring Break</v>
      </c>
    </row>
    <row r="330" spans="1:13" ht="15" customHeight="1" x14ac:dyDescent="0.35">
      <c r="A330" s="5" t="s">
        <v>1104</v>
      </c>
      <c r="B330" s="5" t="str">
        <f>VLOOKUP(Table1[[#This Row],[Camp Title]],CategoryTbl[#All],2,FALSE)</f>
        <v>Science</v>
      </c>
      <c r="C330" s="24" t="s">
        <v>2551</v>
      </c>
      <c r="D330" s="6" t="str">
        <f>INDEX(LocTable[Town/City],MATCH(E330,LocTable[Location],0))</f>
        <v>Alexandria</v>
      </c>
      <c r="E330" s="5" t="s">
        <v>532</v>
      </c>
      <c r="F330" s="23">
        <v>355</v>
      </c>
      <c r="G330" s="7">
        <v>44410</v>
      </c>
      <c r="H330" s="7">
        <v>44414</v>
      </c>
      <c r="I330" s="14">
        <v>0.375</v>
      </c>
      <c r="J330" s="14">
        <v>0.66666666666666663</v>
      </c>
      <c r="K330" s="18" t="s">
        <v>494</v>
      </c>
      <c r="L330" s="18" t="s">
        <v>495</v>
      </c>
      <c r="M330" s="12" t="str">
        <f>INDEX(DateTable[Lookup],MATCH(G330,DateTable[Start Date],0))</f>
        <v>Week 8 (August 2-6)</v>
      </c>
    </row>
    <row r="331" spans="1:13" ht="15" customHeight="1" x14ac:dyDescent="0.35">
      <c r="A331" s="5" t="s">
        <v>1104</v>
      </c>
      <c r="B331" s="5" t="str">
        <f>VLOOKUP(Table1[[#This Row],[Camp Title]],CategoryTbl[#All],2,FALSE)</f>
        <v>Science</v>
      </c>
      <c r="C331" s="24" t="s">
        <v>2552</v>
      </c>
      <c r="D331" s="6" t="str">
        <f>INDEX(LocTable[Town/City],MATCH(E331,LocTable[Location],0))</f>
        <v>Springfield</v>
      </c>
      <c r="E331" s="5" t="s">
        <v>38</v>
      </c>
      <c r="F331" s="23">
        <v>355</v>
      </c>
      <c r="G331" s="7">
        <v>44389</v>
      </c>
      <c r="H331" s="7">
        <v>44393</v>
      </c>
      <c r="I331" s="14">
        <v>0.375</v>
      </c>
      <c r="J331" s="14">
        <v>0.66666666666666663</v>
      </c>
      <c r="K331" s="18" t="s">
        <v>494</v>
      </c>
      <c r="L331" s="18" t="s">
        <v>495</v>
      </c>
      <c r="M331" s="12" t="str">
        <f>INDEX(DateTable[Lookup],MATCH(G331,DateTable[Start Date],0))</f>
        <v>Week 5 (July 12-16)</v>
      </c>
    </row>
    <row r="332" spans="1:13" ht="15" customHeight="1" x14ac:dyDescent="0.35">
      <c r="A332" s="5" t="s">
        <v>193</v>
      </c>
      <c r="B332" s="5" t="str">
        <f>VLOOKUP(Table1[[#This Row],[Camp Title]],CategoryTbl[#All],2,FALSE)</f>
        <v>Specialty</v>
      </c>
      <c r="C332" s="24" t="s">
        <v>2553</v>
      </c>
      <c r="D332" s="6" t="str">
        <f>INDEX(LocTable[Town/City],MATCH(E332,LocTable[Location],0))</f>
        <v>Falls Church</v>
      </c>
      <c r="E332" s="5" t="s">
        <v>35</v>
      </c>
      <c r="F332" s="23">
        <v>399</v>
      </c>
      <c r="G332" s="7">
        <v>44361</v>
      </c>
      <c r="H332" s="7">
        <v>44365</v>
      </c>
      <c r="I332" s="14">
        <v>0.375</v>
      </c>
      <c r="J332" s="14">
        <v>0.66666666666666663</v>
      </c>
      <c r="K332" s="18" t="s">
        <v>2228</v>
      </c>
      <c r="L332" s="18" t="s">
        <v>2219</v>
      </c>
      <c r="M332" s="12" t="str">
        <f>INDEX(DateTable[Lookup],MATCH(G332,DateTable[Start Date],0))</f>
        <v>Week 1 (June 14-18)</v>
      </c>
    </row>
    <row r="333" spans="1:13" ht="15" customHeight="1" x14ac:dyDescent="0.35">
      <c r="A333" s="5" t="s">
        <v>193</v>
      </c>
      <c r="B333" s="5" t="str">
        <f>VLOOKUP(Table1[[#This Row],[Camp Title]],CategoryTbl[#All],2,FALSE)</f>
        <v>Specialty</v>
      </c>
      <c r="C333" s="24" t="s">
        <v>2554</v>
      </c>
      <c r="D333" s="6" t="str">
        <f>INDEX(LocTable[Town/City],MATCH(E333,LocTable[Location],0))</f>
        <v>Chantilly</v>
      </c>
      <c r="E333" s="5" t="s">
        <v>65</v>
      </c>
      <c r="F333" s="23">
        <v>399</v>
      </c>
      <c r="G333" s="7">
        <v>44410</v>
      </c>
      <c r="H333" s="7">
        <v>44414</v>
      </c>
      <c r="I333" s="14">
        <v>0.375</v>
      </c>
      <c r="J333" s="14">
        <v>0.66666666666666663</v>
      </c>
      <c r="K333" s="18" t="s">
        <v>2228</v>
      </c>
      <c r="L333" s="18" t="s">
        <v>2219</v>
      </c>
      <c r="M333" s="12" t="str">
        <f>INDEX(DateTable[Lookup],MATCH(G333,DateTable[Start Date],0))</f>
        <v>Week 8 (August 2-6)</v>
      </c>
    </row>
    <row r="334" spans="1:13" ht="15" customHeight="1" x14ac:dyDescent="0.35">
      <c r="A334" s="5" t="s">
        <v>193</v>
      </c>
      <c r="B334" s="5" t="str">
        <f>VLOOKUP(Table1[[#This Row],[Camp Title]],CategoryTbl[#All],2,FALSE)</f>
        <v>Specialty</v>
      </c>
      <c r="C334" s="24" t="s">
        <v>2555</v>
      </c>
      <c r="D334" s="6" t="str">
        <f>INDEX(LocTable[Town/City],MATCH(E334,LocTable[Location],0))</f>
        <v>Falls Church</v>
      </c>
      <c r="E334" s="5" t="s">
        <v>35</v>
      </c>
      <c r="F334" s="23">
        <v>319</v>
      </c>
      <c r="G334" s="7">
        <v>44383</v>
      </c>
      <c r="H334" s="7">
        <v>44386</v>
      </c>
      <c r="I334" s="14">
        <v>0.375</v>
      </c>
      <c r="J334" s="14">
        <v>0.66666666666666663</v>
      </c>
      <c r="K334" s="18" t="s">
        <v>2228</v>
      </c>
      <c r="L334" s="18" t="s">
        <v>2219</v>
      </c>
      <c r="M334" s="12" t="str">
        <f>INDEX(DateTable[Lookup],MATCH(G334,DateTable[Start Date],0))</f>
        <v>Week 4 (July 5-9)</v>
      </c>
    </row>
    <row r="335" spans="1:13" ht="15" customHeight="1" x14ac:dyDescent="0.35">
      <c r="A335" s="5" t="s">
        <v>193</v>
      </c>
      <c r="B335" s="5" t="str">
        <f>VLOOKUP(Table1[[#This Row],[Camp Title]],CategoryTbl[#All],2,FALSE)</f>
        <v>Specialty</v>
      </c>
      <c r="C335" s="24" t="s">
        <v>2556</v>
      </c>
      <c r="D335" s="6" t="str">
        <f>INDEX(LocTable[Town/City],MATCH(E335,LocTable[Location],0))</f>
        <v>Springfield</v>
      </c>
      <c r="E335" s="5" t="s">
        <v>38</v>
      </c>
      <c r="F335" s="23">
        <v>399</v>
      </c>
      <c r="G335" s="7">
        <v>44403</v>
      </c>
      <c r="H335" s="7">
        <v>44407</v>
      </c>
      <c r="I335" s="14">
        <v>0.375</v>
      </c>
      <c r="J335" s="14">
        <v>0.66666666666666663</v>
      </c>
      <c r="K335" s="18" t="s">
        <v>2228</v>
      </c>
      <c r="L335" s="18" t="s">
        <v>2219</v>
      </c>
      <c r="M335" s="12" t="str">
        <f>INDEX(DateTable[Lookup],MATCH(G335,DateTable[Start Date],0))</f>
        <v>Week 7 (July 26-30)</v>
      </c>
    </row>
    <row r="336" spans="1:13" ht="15" customHeight="1" x14ac:dyDescent="0.35">
      <c r="A336" s="5" t="s">
        <v>193</v>
      </c>
      <c r="B336" s="5" t="str">
        <f>VLOOKUP(Table1[[#This Row],[Camp Title]],CategoryTbl[#All],2,FALSE)</f>
        <v>Specialty</v>
      </c>
      <c r="C336" s="24" t="s">
        <v>2557</v>
      </c>
      <c r="D336" s="6" t="str">
        <f>INDEX(LocTable[Town/City],MATCH(E336,LocTable[Location],0))</f>
        <v>McLean</v>
      </c>
      <c r="E336" s="5" t="s">
        <v>27</v>
      </c>
      <c r="F336" s="23">
        <v>399</v>
      </c>
      <c r="G336" s="7">
        <v>44368</v>
      </c>
      <c r="H336" s="7">
        <v>44372</v>
      </c>
      <c r="I336" s="14">
        <v>0.375</v>
      </c>
      <c r="J336" s="14">
        <v>0.66666666666666663</v>
      </c>
      <c r="K336" s="18" t="s">
        <v>2228</v>
      </c>
      <c r="L336" s="18" t="s">
        <v>2219</v>
      </c>
      <c r="M336" s="12" t="str">
        <f>INDEX(DateTable[Lookup],MATCH(G336,DateTable[Start Date],0))</f>
        <v>Week 2 (June 21-25)</v>
      </c>
    </row>
    <row r="337" spans="1:13" ht="15" customHeight="1" x14ac:dyDescent="0.35">
      <c r="A337" s="5" t="s">
        <v>193</v>
      </c>
      <c r="B337" s="5" t="str">
        <f>VLOOKUP(Table1[[#This Row],[Camp Title]],CategoryTbl[#All],2,FALSE)</f>
        <v>Specialty</v>
      </c>
      <c r="C337" s="24" t="s">
        <v>2558</v>
      </c>
      <c r="D337" s="6" t="str">
        <f>INDEX(LocTable[Town/City],MATCH(E337,LocTable[Location],0))</f>
        <v>Alexandria</v>
      </c>
      <c r="E337" s="5" t="s">
        <v>127</v>
      </c>
      <c r="F337" s="23">
        <v>399</v>
      </c>
      <c r="G337" s="7">
        <v>44396</v>
      </c>
      <c r="H337" s="7">
        <v>44400</v>
      </c>
      <c r="I337" s="14">
        <v>0.375</v>
      </c>
      <c r="J337" s="14">
        <v>0.66666666666666663</v>
      </c>
      <c r="K337" s="18" t="s">
        <v>2228</v>
      </c>
      <c r="L337" s="18" t="s">
        <v>2219</v>
      </c>
      <c r="M337" s="12" t="str">
        <f>INDEX(DateTable[Lookup],MATCH(G337,DateTable[Start Date],0))</f>
        <v>Week 6 (July 19-23)</v>
      </c>
    </row>
    <row r="338" spans="1:13" ht="15" customHeight="1" x14ac:dyDescent="0.35">
      <c r="A338" s="5" t="s">
        <v>1119</v>
      </c>
      <c r="B338" s="5" t="str">
        <f>VLOOKUP(Table1[[#This Row],[Camp Title]],CategoryTbl[#All],2,FALSE)</f>
        <v>Specialty</v>
      </c>
      <c r="C338" s="24" t="s">
        <v>2559</v>
      </c>
      <c r="D338" s="6" t="str">
        <f>INDEX(LocTable[Town/City],MATCH(E338,LocTable[Location],0))</f>
        <v>Alexandria</v>
      </c>
      <c r="E338" s="5" t="s">
        <v>127</v>
      </c>
      <c r="F338" s="23">
        <v>399</v>
      </c>
      <c r="G338" s="7">
        <v>44424</v>
      </c>
      <c r="H338" s="7">
        <v>44428</v>
      </c>
      <c r="I338" s="14">
        <v>0.375</v>
      </c>
      <c r="J338" s="14">
        <v>0.66666666666666663</v>
      </c>
      <c r="K338" s="18" t="s">
        <v>2225</v>
      </c>
      <c r="L338" s="18" t="s">
        <v>2222</v>
      </c>
      <c r="M338" s="12" t="str">
        <f>INDEX(DateTable[Lookup],MATCH(G338,DateTable[Start Date],0))</f>
        <v>Week 10 (August 16-20)</v>
      </c>
    </row>
    <row r="339" spans="1:13" ht="15" customHeight="1" x14ac:dyDescent="0.35">
      <c r="A339" s="5" t="s">
        <v>1119</v>
      </c>
      <c r="B339" s="5" t="str">
        <f>VLOOKUP(Table1[[#This Row],[Camp Title]],CategoryTbl[#All],2,FALSE)</f>
        <v>Specialty</v>
      </c>
      <c r="C339" s="24" t="s">
        <v>2560</v>
      </c>
      <c r="D339" s="6" t="str">
        <f>INDEX(LocTable[Town/City],MATCH(E339,LocTable[Location],0))</f>
        <v>Springfield</v>
      </c>
      <c r="E339" s="5" t="s">
        <v>38</v>
      </c>
      <c r="F339" s="23">
        <v>399</v>
      </c>
      <c r="G339" s="7">
        <v>44424</v>
      </c>
      <c r="H339" s="7">
        <v>44428</v>
      </c>
      <c r="I339" s="14">
        <v>0.375</v>
      </c>
      <c r="J339" s="14">
        <v>0.66666666666666663</v>
      </c>
      <c r="K339" s="18" t="s">
        <v>2225</v>
      </c>
      <c r="L339" s="18" t="s">
        <v>2222</v>
      </c>
      <c r="M339" s="12" t="str">
        <f>INDEX(DateTable[Lookup],MATCH(G339,DateTable[Start Date],0))</f>
        <v>Week 10 (August 16-20)</v>
      </c>
    </row>
    <row r="340" spans="1:13" ht="15" customHeight="1" x14ac:dyDescent="0.35">
      <c r="A340" s="5" t="s">
        <v>1119</v>
      </c>
      <c r="B340" s="5" t="str">
        <f>VLOOKUP(Table1[[#This Row],[Camp Title]],CategoryTbl[#All],2,FALSE)</f>
        <v>Specialty</v>
      </c>
      <c r="C340" s="24" t="s">
        <v>2561</v>
      </c>
      <c r="D340" s="6" t="str">
        <f>INDEX(LocTable[Town/City],MATCH(E340,LocTable[Location],0))</f>
        <v>Springfield</v>
      </c>
      <c r="E340" s="5" t="s">
        <v>38</v>
      </c>
      <c r="F340" s="23">
        <v>399</v>
      </c>
      <c r="G340" s="7">
        <v>44375</v>
      </c>
      <c r="H340" s="7">
        <v>44379</v>
      </c>
      <c r="I340" s="14">
        <v>0.375</v>
      </c>
      <c r="J340" s="14">
        <v>0.66666666666666663</v>
      </c>
      <c r="K340" s="18" t="s">
        <v>2225</v>
      </c>
      <c r="L340" s="18" t="s">
        <v>2222</v>
      </c>
      <c r="M340" s="12" t="str">
        <f>INDEX(DateTable[Lookup],MATCH(G340,DateTable[Start Date],0))</f>
        <v>Week 3 (June 28-July 2)</v>
      </c>
    </row>
    <row r="341" spans="1:13" ht="15" customHeight="1" x14ac:dyDescent="0.35">
      <c r="A341" s="5" t="s">
        <v>1119</v>
      </c>
      <c r="B341" s="5" t="str">
        <f>VLOOKUP(Table1[[#This Row],[Camp Title]],CategoryTbl[#All],2,FALSE)</f>
        <v>Specialty</v>
      </c>
      <c r="C341" s="24" t="s">
        <v>2562</v>
      </c>
      <c r="D341" s="6" t="str">
        <f>INDEX(LocTable[Town/City],MATCH(E341,LocTable[Location],0))</f>
        <v>Falls Church</v>
      </c>
      <c r="E341" s="5" t="s">
        <v>35</v>
      </c>
      <c r="F341" s="23">
        <v>399</v>
      </c>
      <c r="G341" s="7">
        <v>44417</v>
      </c>
      <c r="H341" s="7">
        <v>44421</v>
      </c>
      <c r="I341" s="14">
        <v>0.375</v>
      </c>
      <c r="J341" s="14">
        <v>0.66666666666666663</v>
      </c>
      <c r="K341" s="18" t="s">
        <v>2225</v>
      </c>
      <c r="L341" s="18" t="s">
        <v>2222</v>
      </c>
      <c r="M341" s="12" t="str">
        <f>INDEX(DateTable[Lookup],MATCH(G341,DateTable[Start Date],0))</f>
        <v>Week 9 (August 9-13)</v>
      </c>
    </row>
    <row r="342" spans="1:13" ht="15" customHeight="1" x14ac:dyDescent="0.35">
      <c r="A342" s="5" t="s">
        <v>1119</v>
      </c>
      <c r="B342" s="5" t="str">
        <f>VLOOKUP(Table1[[#This Row],[Camp Title]],CategoryTbl[#All],2,FALSE)</f>
        <v>Specialty</v>
      </c>
      <c r="C342" s="24" t="s">
        <v>2563</v>
      </c>
      <c r="D342" s="6" t="str">
        <f>INDEX(LocTable[Town/City],MATCH(E342,LocTable[Location],0))</f>
        <v>Vienna</v>
      </c>
      <c r="E342" s="5" t="s">
        <v>543</v>
      </c>
      <c r="F342" s="23">
        <v>399</v>
      </c>
      <c r="G342" s="7">
        <v>44403</v>
      </c>
      <c r="H342" s="7">
        <v>44407</v>
      </c>
      <c r="I342" s="14">
        <v>0.375</v>
      </c>
      <c r="J342" s="14">
        <v>0.66666666666666663</v>
      </c>
      <c r="K342" s="18" t="s">
        <v>2225</v>
      </c>
      <c r="L342" s="18" t="s">
        <v>2222</v>
      </c>
      <c r="M342" s="12" t="str">
        <f>INDEX(DateTable[Lookup],MATCH(G342,DateTable[Start Date],0))</f>
        <v>Week 7 (July 26-30)</v>
      </c>
    </row>
    <row r="343" spans="1:13" ht="15" customHeight="1" x14ac:dyDescent="0.35">
      <c r="A343" s="5" t="s">
        <v>1125</v>
      </c>
      <c r="B343" s="5" t="str">
        <f>VLOOKUP(Table1[[#This Row],[Camp Title]],CategoryTbl[#All],2,FALSE)</f>
        <v>Computer/Tech</v>
      </c>
      <c r="C343" s="24" t="s">
        <v>2564</v>
      </c>
      <c r="D343" s="6" t="str">
        <f>INDEX(LocTable[Town/City],MATCH(E343,LocTable[Location],0))</f>
        <v>McLean</v>
      </c>
      <c r="E343" s="5" t="s">
        <v>27</v>
      </c>
      <c r="F343" s="23">
        <v>499</v>
      </c>
      <c r="G343" s="7">
        <v>44417</v>
      </c>
      <c r="H343" s="7">
        <v>44421</v>
      </c>
      <c r="I343" s="14">
        <v>0.375</v>
      </c>
      <c r="J343" s="14">
        <v>0.66666666666666663</v>
      </c>
      <c r="K343" s="18" t="s">
        <v>2217</v>
      </c>
      <c r="L343" s="18" t="s">
        <v>2219</v>
      </c>
      <c r="M343" s="12" t="str">
        <f>INDEX(DateTable[Lookup],MATCH(G343,DateTable[Start Date],0))</f>
        <v>Week 9 (August 9-13)</v>
      </c>
    </row>
    <row r="344" spans="1:13" ht="15" customHeight="1" x14ac:dyDescent="0.35">
      <c r="A344" s="5" t="s">
        <v>1125</v>
      </c>
      <c r="B344" s="5" t="str">
        <f>VLOOKUP(Table1[[#This Row],[Camp Title]],CategoryTbl[#All],2,FALSE)</f>
        <v>Computer/Tech</v>
      </c>
      <c r="C344" s="24" t="s">
        <v>2565</v>
      </c>
      <c r="D344" s="6" t="str">
        <f>INDEX(LocTable[Town/City],MATCH(E344,LocTable[Location],0))</f>
        <v>Falls Church</v>
      </c>
      <c r="E344" s="5" t="s">
        <v>35</v>
      </c>
      <c r="F344" s="23">
        <v>499</v>
      </c>
      <c r="G344" s="7">
        <v>44410</v>
      </c>
      <c r="H344" s="7">
        <v>44414</v>
      </c>
      <c r="I344" s="14">
        <v>0.375</v>
      </c>
      <c r="J344" s="14">
        <v>0.66666666666666663</v>
      </c>
      <c r="K344" s="18" t="s">
        <v>2217</v>
      </c>
      <c r="L344" s="18" t="s">
        <v>2219</v>
      </c>
      <c r="M344" s="12" t="str">
        <f>INDEX(DateTable[Lookup],MATCH(G344,DateTable[Start Date],0))</f>
        <v>Week 8 (August 2-6)</v>
      </c>
    </row>
    <row r="345" spans="1:13" ht="15" customHeight="1" x14ac:dyDescent="0.35">
      <c r="A345" s="5" t="s">
        <v>1125</v>
      </c>
      <c r="B345" s="5" t="str">
        <f>VLOOKUP(Table1[[#This Row],[Camp Title]],CategoryTbl[#All],2,FALSE)</f>
        <v>Computer/Tech</v>
      </c>
      <c r="C345" s="24" t="s">
        <v>2566</v>
      </c>
      <c r="D345" s="6" t="str">
        <f>INDEX(LocTable[Town/City],MATCH(E345,LocTable[Location],0))</f>
        <v>Alexandria</v>
      </c>
      <c r="E345" s="5" t="s">
        <v>31</v>
      </c>
      <c r="F345" s="23">
        <v>499</v>
      </c>
      <c r="G345" s="7">
        <v>44396</v>
      </c>
      <c r="H345" s="7">
        <v>44400</v>
      </c>
      <c r="I345" s="14">
        <v>0.375</v>
      </c>
      <c r="J345" s="14">
        <v>0.66666666666666663</v>
      </c>
      <c r="K345" s="18" t="s">
        <v>2217</v>
      </c>
      <c r="L345" s="18" t="s">
        <v>2219</v>
      </c>
      <c r="M345" s="12" t="str">
        <f>INDEX(DateTable[Lookup],MATCH(G345,DateTable[Start Date],0))</f>
        <v>Week 6 (July 19-23)</v>
      </c>
    </row>
    <row r="346" spans="1:13" ht="15" customHeight="1" x14ac:dyDescent="0.35">
      <c r="A346" s="5" t="s">
        <v>1130</v>
      </c>
      <c r="B346" s="5" t="str">
        <f>VLOOKUP(Table1[[#This Row],[Camp Title]],CategoryTbl[#All],2,FALSE)</f>
        <v>Computer/Tech</v>
      </c>
      <c r="C346" s="24" t="s">
        <v>2567</v>
      </c>
      <c r="D346" s="6" t="str">
        <f>INDEX(LocTable[Town/City],MATCH(E346,LocTable[Location],0))</f>
        <v>Annandale</v>
      </c>
      <c r="E346" s="5" t="s">
        <v>19</v>
      </c>
      <c r="F346" s="23">
        <v>499</v>
      </c>
      <c r="G346" s="7">
        <v>44403</v>
      </c>
      <c r="H346" s="7">
        <v>44407</v>
      </c>
      <c r="I346" s="14">
        <v>0.375</v>
      </c>
      <c r="J346" s="14">
        <v>0.66666666666666663</v>
      </c>
      <c r="K346" s="18" t="s">
        <v>2228</v>
      </c>
      <c r="L346" s="18" t="s">
        <v>2217</v>
      </c>
      <c r="M346" s="12" t="str">
        <f>INDEX(DateTable[Lookup],MATCH(G346,DateTable[Start Date],0))</f>
        <v>Week 7 (July 26-30)</v>
      </c>
    </row>
    <row r="347" spans="1:13" ht="15" customHeight="1" x14ac:dyDescent="0.35">
      <c r="A347" s="5" t="s">
        <v>208</v>
      </c>
      <c r="B347" s="5" t="str">
        <f>VLOOKUP(Table1[[#This Row],[Camp Title]],CategoryTbl[#All],2,FALSE)</f>
        <v>Nature-Based</v>
      </c>
      <c r="C347" s="24" t="s">
        <v>2568</v>
      </c>
      <c r="D347" s="6" t="str">
        <f>INDEX(LocTable[Town/City],MATCH(E347,LocTable[Location],0))</f>
        <v>Great Falls</v>
      </c>
      <c r="E347" s="5" t="s">
        <v>209</v>
      </c>
      <c r="F347" s="23">
        <v>205</v>
      </c>
      <c r="G347" s="7">
        <v>44396</v>
      </c>
      <c r="H347" s="7">
        <v>44400</v>
      </c>
      <c r="I347" s="14">
        <v>0.39583333333333331</v>
      </c>
      <c r="J347" s="14">
        <v>0.52083333333333337</v>
      </c>
      <c r="K347" s="18" t="s">
        <v>2226</v>
      </c>
      <c r="L347" s="18" t="s">
        <v>494</v>
      </c>
      <c r="M347" s="12" t="str">
        <f>INDEX(DateTable[Lookup],MATCH(G347,DateTable[Start Date],0))</f>
        <v>Week 6 (July 19-23)</v>
      </c>
    </row>
    <row r="348" spans="1:13" ht="15" customHeight="1" x14ac:dyDescent="0.35">
      <c r="A348" s="5" t="s">
        <v>208</v>
      </c>
      <c r="B348" s="5" t="str">
        <f>VLOOKUP(Table1[[#This Row],[Camp Title]],CategoryTbl[#All],2,FALSE)</f>
        <v>Nature-Based</v>
      </c>
      <c r="C348" s="24" t="s">
        <v>2569</v>
      </c>
      <c r="D348" s="6" t="str">
        <f>INDEX(LocTable[Town/City],MATCH(E348,LocTable[Location],0))</f>
        <v>McLean</v>
      </c>
      <c r="E348" s="5" t="s">
        <v>540</v>
      </c>
      <c r="F348" s="23">
        <v>205</v>
      </c>
      <c r="G348" s="7">
        <v>44417</v>
      </c>
      <c r="H348" s="7">
        <v>44421</v>
      </c>
      <c r="I348" s="14">
        <v>0.39583333333333331</v>
      </c>
      <c r="J348" s="14">
        <v>0.52083333333333337</v>
      </c>
      <c r="K348" s="18" t="s">
        <v>2226</v>
      </c>
      <c r="L348" s="18" t="s">
        <v>494</v>
      </c>
      <c r="M348" s="12" t="str">
        <f>INDEX(DateTable[Lookup],MATCH(G348,DateTable[Start Date],0))</f>
        <v>Week 9 (August 9-13)</v>
      </c>
    </row>
    <row r="349" spans="1:13" ht="15" customHeight="1" x14ac:dyDescent="0.35">
      <c r="A349" s="5" t="s">
        <v>208</v>
      </c>
      <c r="B349" s="5" t="str">
        <f>VLOOKUP(Table1[[#This Row],[Camp Title]],CategoryTbl[#All],2,FALSE)</f>
        <v>Nature-Based</v>
      </c>
      <c r="C349" s="24" t="s">
        <v>2570</v>
      </c>
      <c r="D349" s="6" t="str">
        <f>INDEX(LocTable[Town/City],MATCH(E349,LocTable[Location],0))</f>
        <v>Great Falls</v>
      </c>
      <c r="E349" s="5" t="s">
        <v>209</v>
      </c>
      <c r="F349" s="23">
        <v>205</v>
      </c>
      <c r="G349" s="7">
        <v>44375</v>
      </c>
      <c r="H349" s="7">
        <v>44379</v>
      </c>
      <c r="I349" s="14">
        <v>0.39583333333333331</v>
      </c>
      <c r="J349" s="14">
        <v>0.52083333333333337</v>
      </c>
      <c r="K349" s="18" t="s">
        <v>2226</v>
      </c>
      <c r="L349" s="18" t="s">
        <v>494</v>
      </c>
      <c r="M349" s="12" t="str">
        <f>INDEX(DateTable[Lookup],MATCH(G349,DateTable[Start Date],0))</f>
        <v>Week 3 (June 28-July 2)</v>
      </c>
    </row>
    <row r="350" spans="1:13" ht="15" customHeight="1" x14ac:dyDescent="0.35">
      <c r="A350" s="5" t="s">
        <v>210</v>
      </c>
      <c r="B350" s="5" t="str">
        <f>VLOOKUP(Table1[[#This Row],[Camp Title]],CategoryTbl[#All],2,FALSE)</f>
        <v>Nature-Based</v>
      </c>
      <c r="C350" s="24" t="s">
        <v>2571</v>
      </c>
      <c r="D350" s="6" t="str">
        <f>INDEX(LocTable[Town/City],MATCH(E350,LocTable[Location],0))</f>
        <v>Annandale</v>
      </c>
      <c r="E350" s="5" t="s">
        <v>100</v>
      </c>
      <c r="F350" s="23">
        <v>205</v>
      </c>
      <c r="G350" s="7">
        <v>44354</v>
      </c>
      <c r="H350" s="7">
        <v>44358</v>
      </c>
      <c r="I350" s="14">
        <v>0.58333333333333337</v>
      </c>
      <c r="J350" s="14">
        <v>0.70833333333333337</v>
      </c>
      <c r="K350" s="18" t="s">
        <v>2226</v>
      </c>
      <c r="L350" s="18" t="s">
        <v>2217</v>
      </c>
      <c r="M350" s="12" t="str">
        <f>INDEX(DateTable[Lookup],MATCH(G350,DateTable[Start Date],0))</f>
        <v>Pre-Summer (June 7-11)</v>
      </c>
    </row>
    <row r="351" spans="1:13" ht="15" customHeight="1" x14ac:dyDescent="0.35">
      <c r="A351" s="5" t="s">
        <v>210</v>
      </c>
      <c r="B351" s="5" t="str">
        <f>VLOOKUP(Table1[[#This Row],[Camp Title]],CategoryTbl[#All],2,FALSE)</f>
        <v>Nature-Based</v>
      </c>
      <c r="C351" s="24" t="s">
        <v>2572</v>
      </c>
      <c r="D351" s="6" t="str">
        <f>INDEX(LocTable[Town/City],MATCH(E351,LocTable[Location],0))</f>
        <v>Annandale</v>
      </c>
      <c r="E351" s="5" t="s">
        <v>100</v>
      </c>
      <c r="F351" s="23">
        <v>205</v>
      </c>
      <c r="G351" s="7">
        <v>44354</v>
      </c>
      <c r="H351" s="7">
        <v>44358</v>
      </c>
      <c r="I351" s="14">
        <v>0.375</v>
      </c>
      <c r="J351" s="14">
        <v>0.5</v>
      </c>
      <c r="K351" s="18" t="s">
        <v>2226</v>
      </c>
      <c r="L351" s="18" t="s">
        <v>2217</v>
      </c>
      <c r="M351" s="12" t="str">
        <f>INDEX(DateTable[Lookup],MATCH(G351,DateTable[Start Date],0))</f>
        <v>Pre-Summer (June 7-11)</v>
      </c>
    </row>
    <row r="352" spans="1:13" ht="15" customHeight="1" x14ac:dyDescent="0.35">
      <c r="A352" s="5" t="s">
        <v>210</v>
      </c>
      <c r="B352" s="5" t="str">
        <f>VLOOKUP(Table1[[#This Row],[Camp Title]],CategoryTbl[#All],2,FALSE)</f>
        <v>Nature-Based</v>
      </c>
      <c r="C352" s="24" t="s">
        <v>2573</v>
      </c>
      <c r="D352" s="6" t="str">
        <f>INDEX(LocTable[Town/City],MATCH(E352,LocTable[Location],0))</f>
        <v>Annandale</v>
      </c>
      <c r="E352" s="5" t="s">
        <v>100</v>
      </c>
      <c r="F352" s="23">
        <v>205</v>
      </c>
      <c r="G352" s="7">
        <v>44368</v>
      </c>
      <c r="H352" s="7">
        <v>44372</v>
      </c>
      <c r="I352" s="14">
        <v>0.58333333333333337</v>
      </c>
      <c r="J352" s="14">
        <v>0.70833333333333337</v>
      </c>
      <c r="K352" s="18" t="s">
        <v>2226</v>
      </c>
      <c r="L352" s="18" t="s">
        <v>2217</v>
      </c>
      <c r="M352" s="12" t="str">
        <f>INDEX(DateTable[Lookup],MATCH(G352,DateTable[Start Date],0))</f>
        <v>Week 2 (June 21-25)</v>
      </c>
    </row>
    <row r="353" spans="1:13" ht="15" customHeight="1" x14ac:dyDescent="0.35">
      <c r="A353" s="5" t="s">
        <v>210</v>
      </c>
      <c r="B353" s="5" t="str">
        <f>VLOOKUP(Table1[[#This Row],[Camp Title]],CategoryTbl[#All],2,FALSE)</f>
        <v>Nature-Based</v>
      </c>
      <c r="C353" s="24" t="s">
        <v>2574</v>
      </c>
      <c r="D353" s="6" t="str">
        <f>INDEX(LocTable[Town/City],MATCH(E353,LocTable[Location],0))</f>
        <v>Annandale</v>
      </c>
      <c r="E353" s="5" t="s">
        <v>100</v>
      </c>
      <c r="F353" s="23">
        <v>205</v>
      </c>
      <c r="G353" s="7">
        <v>44368</v>
      </c>
      <c r="H353" s="7">
        <v>44372</v>
      </c>
      <c r="I353" s="14">
        <v>0.375</v>
      </c>
      <c r="J353" s="14">
        <v>0.5</v>
      </c>
      <c r="K353" s="18" t="s">
        <v>2226</v>
      </c>
      <c r="L353" s="18" t="s">
        <v>2217</v>
      </c>
      <c r="M353" s="12" t="str">
        <f>INDEX(DateTable[Lookup],MATCH(G353,DateTable[Start Date],0))</f>
        <v>Week 2 (June 21-25)</v>
      </c>
    </row>
    <row r="354" spans="1:13" ht="15" customHeight="1" x14ac:dyDescent="0.35">
      <c r="A354" s="5" t="s">
        <v>1144</v>
      </c>
      <c r="B354" s="5" t="str">
        <f>VLOOKUP(Table1[[#This Row],[Camp Title]],CategoryTbl[#All],2,FALSE)</f>
        <v>Nature-Based</v>
      </c>
      <c r="C354" s="24" t="s">
        <v>2575</v>
      </c>
      <c r="D354" s="6" t="str">
        <f>INDEX(LocTable[Town/City],MATCH(E354,LocTable[Location],0))</f>
        <v>Chantilly</v>
      </c>
      <c r="E354" s="5" t="s">
        <v>97</v>
      </c>
      <c r="F354" s="23">
        <v>255</v>
      </c>
      <c r="G354" s="7">
        <v>44383</v>
      </c>
      <c r="H354" s="7">
        <v>44386</v>
      </c>
      <c r="I354" s="14">
        <v>0.375</v>
      </c>
      <c r="J354" s="14">
        <v>0.66666666666666663</v>
      </c>
      <c r="K354" s="18" t="s">
        <v>494</v>
      </c>
      <c r="L354" s="18" t="s">
        <v>495</v>
      </c>
      <c r="M354" s="12" t="str">
        <f>INDEX(DateTable[Lookup],MATCH(G354,DateTable[Start Date],0))</f>
        <v>Week 4 (July 5-9)</v>
      </c>
    </row>
    <row r="355" spans="1:13" ht="15" customHeight="1" x14ac:dyDescent="0.35">
      <c r="A355" s="5" t="s">
        <v>1148</v>
      </c>
      <c r="B355" s="5" t="str">
        <f>VLOOKUP(Table1[[#This Row],[Camp Title]],CategoryTbl[#All],2,FALSE)</f>
        <v>Science</v>
      </c>
      <c r="C355" s="24" t="s">
        <v>2576</v>
      </c>
      <c r="D355" s="6" t="str">
        <f>INDEX(LocTable[Town/City],MATCH(E355,LocTable[Location],0))</f>
        <v>Fairfax</v>
      </c>
      <c r="E355" s="5" t="s">
        <v>32</v>
      </c>
      <c r="F355" s="23">
        <v>355</v>
      </c>
      <c r="G355" s="7">
        <v>44361</v>
      </c>
      <c r="H355" s="7">
        <v>44365</v>
      </c>
      <c r="I355" s="14">
        <v>0.375</v>
      </c>
      <c r="J355" s="14">
        <v>0.66666666666666663</v>
      </c>
      <c r="K355" s="18" t="s">
        <v>494</v>
      </c>
      <c r="L355" s="18" t="s">
        <v>495</v>
      </c>
      <c r="M355" s="12" t="str">
        <f>INDEX(DateTable[Lookup],MATCH(G355,DateTable[Start Date],0))</f>
        <v>Week 1 (June 14-18)</v>
      </c>
    </row>
    <row r="356" spans="1:13" ht="15" customHeight="1" x14ac:dyDescent="0.35">
      <c r="A356" s="5" t="s">
        <v>1148</v>
      </c>
      <c r="B356" s="5" t="str">
        <f>VLOOKUP(Table1[[#This Row],[Camp Title]],CategoryTbl[#All],2,FALSE)</f>
        <v>Science</v>
      </c>
      <c r="C356" s="24" t="s">
        <v>2577</v>
      </c>
      <c r="D356" s="6" t="str">
        <f>INDEX(LocTable[Town/City],MATCH(E356,LocTable[Location],0))</f>
        <v>Alexandria</v>
      </c>
      <c r="E356" s="5" t="s">
        <v>532</v>
      </c>
      <c r="F356" s="23">
        <v>355</v>
      </c>
      <c r="G356" s="7">
        <v>44403</v>
      </c>
      <c r="H356" s="7">
        <v>44407</v>
      </c>
      <c r="I356" s="14">
        <v>0.375</v>
      </c>
      <c r="J356" s="14">
        <v>0.66666666666666663</v>
      </c>
      <c r="K356" s="18" t="s">
        <v>494</v>
      </c>
      <c r="L356" s="18" t="s">
        <v>495</v>
      </c>
      <c r="M356" s="12" t="str">
        <f>INDEX(DateTable[Lookup],MATCH(G356,DateTable[Start Date],0))</f>
        <v>Week 7 (July 26-30)</v>
      </c>
    </row>
    <row r="357" spans="1:13" ht="15" customHeight="1" x14ac:dyDescent="0.35">
      <c r="A357" s="5" t="s">
        <v>1148</v>
      </c>
      <c r="B357" s="5" t="str">
        <f>VLOOKUP(Table1[[#This Row],[Camp Title]],CategoryTbl[#All],2,FALSE)</f>
        <v>Science</v>
      </c>
      <c r="C357" s="24" t="s">
        <v>2578</v>
      </c>
      <c r="D357" s="6" t="str">
        <f>INDEX(LocTable[Town/City],MATCH(E357,LocTable[Location],0))</f>
        <v>McLean</v>
      </c>
      <c r="E357" s="5" t="s">
        <v>27</v>
      </c>
      <c r="F357" s="23">
        <v>285</v>
      </c>
      <c r="G357" s="7">
        <v>44383</v>
      </c>
      <c r="H357" s="7">
        <v>44386</v>
      </c>
      <c r="I357" s="14">
        <v>0.375</v>
      </c>
      <c r="J357" s="14">
        <v>0.66666666666666663</v>
      </c>
      <c r="K357" s="18" t="s">
        <v>494</v>
      </c>
      <c r="L357" s="18" t="s">
        <v>495</v>
      </c>
      <c r="M357" s="12" t="str">
        <f>INDEX(DateTable[Lookup],MATCH(G357,DateTable[Start Date],0))</f>
        <v>Week 4 (July 5-9)</v>
      </c>
    </row>
    <row r="358" spans="1:13" ht="15" customHeight="1" x14ac:dyDescent="0.35">
      <c r="A358" s="5" t="s">
        <v>1148</v>
      </c>
      <c r="B358" s="5" t="str">
        <f>VLOOKUP(Table1[[#This Row],[Camp Title]],CategoryTbl[#All],2,FALSE)</f>
        <v>Science</v>
      </c>
      <c r="C358" s="24" t="s">
        <v>2579</v>
      </c>
      <c r="D358" s="6" t="str">
        <f>INDEX(LocTable[Town/City],MATCH(E358,LocTable[Location],0))</f>
        <v>Springfield</v>
      </c>
      <c r="E358" s="5" t="s">
        <v>541</v>
      </c>
      <c r="F358" s="23">
        <v>355</v>
      </c>
      <c r="G358" s="7">
        <v>44396</v>
      </c>
      <c r="H358" s="7">
        <v>44400</v>
      </c>
      <c r="I358" s="14">
        <v>0.375</v>
      </c>
      <c r="J358" s="14">
        <v>0.66666666666666663</v>
      </c>
      <c r="K358" s="18" t="s">
        <v>494</v>
      </c>
      <c r="L358" s="18" t="s">
        <v>495</v>
      </c>
      <c r="M358" s="12" t="str">
        <f>INDEX(DateTable[Lookup],MATCH(G358,DateTable[Start Date],0))</f>
        <v>Week 6 (July 19-23)</v>
      </c>
    </row>
    <row r="359" spans="1:13" ht="15" customHeight="1" x14ac:dyDescent="0.35">
      <c r="A359" s="5" t="s">
        <v>216</v>
      </c>
      <c r="B359" s="5" t="str">
        <f>VLOOKUP(Table1[[#This Row],[Camp Title]],CategoryTbl[#All],2,FALSE)</f>
        <v>Science</v>
      </c>
      <c r="C359" s="24" t="s">
        <v>2580</v>
      </c>
      <c r="D359" s="6" t="str">
        <f>INDEX(LocTable[Town/City],MATCH(E359,LocTable[Location],0))</f>
        <v>Herndon</v>
      </c>
      <c r="E359" s="5" t="s">
        <v>69</v>
      </c>
      <c r="F359" s="23">
        <v>295</v>
      </c>
      <c r="G359" s="7">
        <v>44383</v>
      </c>
      <c r="H359" s="7">
        <v>44386</v>
      </c>
      <c r="I359" s="14">
        <v>0.375</v>
      </c>
      <c r="J359" s="14">
        <v>0.66666666666666663</v>
      </c>
      <c r="K359" s="18" t="s">
        <v>494</v>
      </c>
      <c r="L359" s="18" t="s">
        <v>2224</v>
      </c>
      <c r="M359" s="12" t="str">
        <f>INDEX(DateTable[Lookup],MATCH(G359,DateTable[Start Date],0))</f>
        <v>Week 4 (July 5-9)</v>
      </c>
    </row>
    <row r="360" spans="1:13" ht="15" customHeight="1" x14ac:dyDescent="0.35">
      <c r="A360" s="5" t="s">
        <v>216</v>
      </c>
      <c r="B360" s="5" t="str">
        <f>VLOOKUP(Table1[[#This Row],[Camp Title]],CategoryTbl[#All],2,FALSE)</f>
        <v>Science</v>
      </c>
      <c r="C360" s="24" t="s">
        <v>2581</v>
      </c>
      <c r="D360" s="6" t="str">
        <f>INDEX(LocTable[Town/City],MATCH(E360,LocTable[Location],0))</f>
        <v>Falls Church</v>
      </c>
      <c r="E360" s="5" t="s">
        <v>35</v>
      </c>
      <c r="F360" s="23">
        <v>365</v>
      </c>
      <c r="G360" s="7">
        <v>44389</v>
      </c>
      <c r="H360" s="7">
        <v>44393</v>
      </c>
      <c r="I360" s="14">
        <v>0.375</v>
      </c>
      <c r="J360" s="14">
        <v>0.66666666666666663</v>
      </c>
      <c r="K360" s="18" t="s">
        <v>494</v>
      </c>
      <c r="L360" s="18" t="s">
        <v>2224</v>
      </c>
      <c r="M360" s="12" t="str">
        <f>INDEX(DateTable[Lookup],MATCH(G360,DateTable[Start Date],0))</f>
        <v>Week 5 (July 12-16)</v>
      </c>
    </row>
    <row r="361" spans="1:13" ht="15" customHeight="1" x14ac:dyDescent="0.35">
      <c r="A361" s="5" t="s">
        <v>216</v>
      </c>
      <c r="B361" s="5" t="str">
        <f>VLOOKUP(Table1[[#This Row],[Camp Title]],CategoryTbl[#All],2,FALSE)</f>
        <v>Science</v>
      </c>
      <c r="C361" s="24" t="s">
        <v>2582</v>
      </c>
      <c r="D361" s="6" t="str">
        <f>INDEX(LocTable[Town/City],MATCH(E361,LocTable[Location],0))</f>
        <v>Springfield</v>
      </c>
      <c r="E361" s="5" t="s">
        <v>38</v>
      </c>
      <c r="F361" s="23">
        <v>365</v>
      </c>
      <c r="G361" s="7">
        <v>44396</v>
      </c>
      <c r="H361" s="7">
        <v>44400</v>
      </c>
      <c r="I361" s="14">
        <v>0.375</v>
      </c>
      <c r="J361" s="14">
        <v>0.66666666666666663</v>
      </c>
      <c r="K361" s="18" t="s">
        <v>494</v>
      </c>
      <c r="L361" s="18" t="s">
        <v>2224</v>
      </c>
      <c r="M361" s="12" t="str">
        <f>INDEX(DateTable[Lookup],MATCH(G361,DateTable[Start Date],0))</f>
        <v>Week 6 (July 19-23)</v>
      </c>
    </row>
    <row r="362" spans="1:13" ht="15" customHeight="1" x14ac:dyDescent="0.35">
      <c r="A362" s="5" t="s">
        <v>216</v>
      </c>
      <c r="B362" s="5" t="str">
        <f>VLOOKUP(Table1[[#This Row],[Camp Title]],CategoryTbl[#All],2,FALSE)</f>
        <v>Science</v>
      </c>
      <c r="C362" s="24" t="s">
        <v>2583</v>
      </c>
      <c r="D362" s="6" t="str">
        <f>INDEX(LocTable[Town/City],MATCH(E362,LocTable[Location],0))</f>
        <v>Alexandria</v>
      </c>
      <c r="E362" s="5" t="s">
        <v>31</v>
      </c>
      <c r="F362" s="23">
        <v>365</v>
      </c>
      <c r="G362" s="7">
        <v>44375</v>
      </c>
      <c r="H362" s="7">
        <v>44379</v>
      </c>
      <c r="I362" s="14">
        <v>0.375</v>
      </c>
      <c r="J362" s="14">
        <v>0.66666666666666663</v>
      </c>
      <c r="K362" s="18" t="s">
        <v>494</v>
      </c>
      <c r="L362" s="18" t="s">
        <v>2224</v>
      </c>
      <c r="M362" s="12" t="str">
        <f>INDEX(DateTable[Lookup],MATCH(G362,DateTable[Start Date],0))</f>
        <v>Week 3 (June 28-July 2)</v>
      </c>
    </row>
    <row r="363" spans="1:13" ht="15" customHeight="1" x14ac:dyDescent="0.35">
      <c r="A363" s="5" t="s">
        <v>216</v>
      </c>
      <c r="B363" s="5" t="str">
        <f>VLOOKUP(Table1[[#This Row],[Camp Title]],CategoryTbl[#All],2,FALSE)</f>
        <v>Science</v>
      </c>
      <c r="C363" s="24" t="s">
        <v>2584</v>
      </c>
      <c r="D363" s="6" t="str">
        <f>INDEX(LocTable[Town/City],MATCH(E363,LocTable[Location],0))</f>
        <v>Alexandria</v>
      </c>
      <c r="E363" s="5" t="s">
        <v>74</v>
      </c>
      <c r="F363" s="23">
        <v>365</v>
      </c>
      <c r="G363" s="7">
        <v>44368</v>
      </c>
      <c r="H363" s="7">
        <v>44372</v>
      </c>
      <c r="I363" s="14">
        <v>0.375</v>
      </c>
      <c r="J363" s="14">
        <v>0.66666666666666663</v>
      </c>
      <c r="K363" s="18" t="s">
        <v>494</v>
      </c>
      <c r="L363" s="18" t="s">
        <v>2224</v>
      </c>
      <c r="M363" s="12" t="str">
        <f>INDEX(DateTable[Lookup],MATCH(G363,DateTable[Start Date],0))</f>
        <v>Week 2 (June 21-25)</v>
      </c>
    </row>
    <row r="364" spans="1:13" ht="15" customHeight="1" x14ac:dyDescent="0.35">
      <c r="A364" s="5" t="s">
        <v>216</v>
      </c>
      <c r="B364" s="5" t="str">
        <f>VLOOKUP(Table1[[#This Row],[Camp Title]],CategoryTbl[#All],2,FALSE)</f>
        <v>Science</v>
      </c>
      <c r="C364" s="24" t="s">
        <v>2585</v>
      </c>
      <c r="D364" s="6" t="str">
        <f>INDEX(LocTable[Town/City],MATCH(E364,LocTable[Location],0))</f>
        <v>Annandale</v>
      </c>
      <c r="E364" s="5" t="s">
        <v>19</v>
      </c>
      <c r="F364" s="23">
        <v>365</v>
      </c>
      <c r="G364" s="7">
        <v>44361</v>
      </c>
      <c r="H364" s="7">
        <v>44365</v>
      </c>
      <c r="I364" s="14">
        <v>0.375</v>
      </c>
      <c r="J364" s="14">
        <v>0.66666666666666663</v>
      </c>
      <c r="K364" s="18" t="s">
        <v>494</v>
      </c>
      <c r="L364" s="18" t="s">
        <v>2224</v>
      </c>
      <c r="M364" s="12" t="str">
        <f>INDEX(DateTable[Lookup],MATCH(G364,DateTable[Start Date],0))</f>
        <v>Week 1 (June 14-18)</v>
      </c>
    </row>
    <row r="365" spans="1:13" ht="15" customHeight="1" x14ac:dyDescent="0.35">
      <c r="A365" s="5" t="s">
        <v>216</v>
      </c>
      <c r="B365" s="5" t="str">
        <f>VLOOKUP(Table1[[#This Row],[Camp Title]],CategoryTbl[#All],2,FALSE)</f>
        <v>Science</v>
      </c>
      <c r="C365" s="24" t="s">
        <v>2586</v>
      </c>
      <c r="D365" s="6" t="str">
        <f>INDEX(LocTable[Town/City],MATCH(E365,LocTable[Location],0))</f>
        <v>Annandale</v>
      </c>
      <c r="E365" s="5" t="s">
        <v>19</v>
      </c>
      <c r="F365" s="23">
        <v>365</v>
      </c>
      <c r="G365" s="7">
        <v>44410</v>
      </c>
      <c r="H365" s="7">
        <v>44414</v>
      </c>
      <c r="I365" s="14">
        <v>0.375</v>
      </c>
      <c r="J365" s="14">
        <v>0.66666666666666663</v>
      </c>
      <c r="K365" s="18" t="s">
        <v>494</v>
      </c>
      <c r="L365" s="18" t="s">
        <v>2224</v>
      </c>
      <c r="M365" s="12" t="str">
        <f>INDEX(DateTable[Lookup],MATCH(G365,DateTable[Start Date],0))</f>
        <v>Week 8 (August 2-6)</v>
      </c>
    </row>
    <row r="366" spans="1:13" ht="15" customHeight="1" x14ac:dyDescent="0.35">
      <c r="A366" s="5" t="s">
        <v>216</v>
      </c>
      <c r="B366" s="5" t="str">
        <f>VLOOKUP(Table1[[#This Row],[Camp Title]],CategoryTbl[#All],2,FALSE)</f>
        <v>Science</v>
      </c>
      <c r="C366" s="24" t="s">
        <v>2587</v>
      </c>
      <c r="D366" s="6" t="str">
        <f>INDEX(LocTable[Town/City],MATCH(E366,LocTable[Location],0))</f>
        <v>McLean</v>
      </c>
      <c r="E366" s="5" t="s">
        <v>27</v>
      </c>
      <c r="F366" s="23">
        <v>365</v>
      </c>
      <c r="G366" s="7">
        <v>44424</v>
      </c>
      <c r="H366" s="7">
        <v>44428</v>
      </c>
      <c r="I366" s="14">
        <v>0.375</v>
      </c>
      <c r="J366" s="14">
        <v>0.66666666666666663</v>
      </c>
      <c r="K366" s="18" t="s">
        <v>494</v>
      </c>
      <c r="L366" s="18" t="s">
        <v>2224</v>
      </c>
      <c r="M366" s="12" t="str">
        <f>INDEX(DateTable[Lookup],MATCH(G366,DateTable[Start Date],0))</f>
        <v>Week 10 (August 16-20)</v>
      </c>
    </row>
    <row r="367" spans="1:13" ht="15" customHeight="1" x14ac:dyDescent="0.35">
      <c r="A367" s="5" t="s">
        <v>216</v>
      </c>
      <c r="B367" s="5" t="str">
        <f>VLOOKUP(Table1[[#This Row],[Camp Title]],CategoryTbl[#All],2,FALSE)</f>
        <v>Science</v>
      </c>
      <c r="C367" s="24" t="s">
        <v>2588</v>
      </c>
      <c r="D367" s="6" t="str">
        <f>INDEX(LocTable[Town/City],MATCH(E367,LocTable[Location],0))</f>
        <v>Chantilly</v>
      </c>
      <c r="E367" s="5" t="s">
        <v>65</v>
      </c>
      <c r="F367" s="23">
        <v>365</v>
      </c>
      <c r="G367" s="7">
        <v>44403</v>
      </c>
      <c r="H367" s="7">
        <v>44407</v>
      </c>
      <c r="I367" s="14">
        <v>0.375</v>
      </c>
      <c r="J367" s="14">
        <v>0.66666666666666663</v>
      </c>
      <c r="K367" s="18" t="s">
        <v>494</v>
      </c>
      <c r="L367" s="18" t="s">
        <v>2224</v>
      </c>
      <c r="M367" s="12" t="str">
        <f>INDEX(DateTable[Lookup],MATCH(G367,DateTable[Start Date],0))</f>
        <v>Week 7 (July 26-30)</v>
      </c>
    </row>
    <row r="368" spans="1:13" ht="15" customHeight="1" x14ac:dyDescent="0.35">
      <c r="A368" s="5" t="s">
        <v>218</v>
      </c>
      <c r="B368" s="5" t="str">
        <f>VLOOKUP(Table1[[#This Row],[Camp Title]],CategoryTbl[#All],2,FALSE)</f>
        <v>Specialty</v>
      </c>
      <c r="C368" s="24" t="s">
        <v>2589</v>
      </c>
      <c r="D368" s="6" t="str">
        <f>INDEX(LocTable[Town/City],MATCH(E368,LocTable[Location],0))</f>
        <v>Great Falls</v>
      </c>
      <c r="E368" s="5" t="s">
        <v>61</v>
      </c>
      <c r="F368" s="23">
        <v>205</v>
      </c>
      <c r="G368" s="7">
        <v>44368</v>
      </c>
      <c r="H368" s="7">
        <v>44372</v>
      </c>
      <c r="I368" s="14">
        <v>0.375</v>
      </c>
      <c r="J368" s="14">
        <v>0.5</v>
      </c>
      <c r="K368" s="18" t="s">
        <v>2225</v>
      </c>
      <c r="L368" s="18" t="s">
        <v>2218</v>
      </c>
      <c r="M368" s="12" t="str">
        <f>INDEX(DateTable[Lookup],MATCH(G368,DateTable[Start Date],0))</f>
        <v>Week 2 (June 21-25)</v>
      </c>
    </row>
    <row r="369" spans="1:13" ht="15" customHeight="1" x14ac:dyDescent="0.35">
      <c r="A369" s="5" t="s">
        <v>218</v>
      </c>
      <c r="B369" s="5" t="str">
        <f>VLOOKUP(Table1[[#This Row],[Camp Title]],CategoryTbl[#All],2,FALSE)</f>
        <v>Specialty</v>
      </c>
      <c r="C369" s="24" t="s">
        <v>2590</v>
      </c>
      <c r="D369" s="6" t="str">
        <f>INDEX(LocTable[Town/City],MATCH(E369,LocTable[Location],0))</f>
        <v>Springfield</v>
      </c>
      <c r="E369" s="5" t="s">
        <v>38</v>
      </c>
      <c r="F369" s="23">
        <v>205</v>
      </c>
      <c r="G369" s="7">
        <v>44424</v>
      </c>
      <c r="H369" s="7">
        <v>44428</v>
      </c>
      <c r="I369" s="14">
        <v>0.375</v>
      </c>
      <c r="J369" s="14">
        <v>0.5</v>
      </c>
      <c r="K369" s="18" t="s">
        <v>2225</v>
      </c>
      <c r="L369" s="18" t="s">
        <v>2218</v>
      </c>
      <c r="M369" s="12" t="str">
        <f>INDEX(DateTable[Lookup],MATCH(G369,DateTable[Start Date],0))</f>
        <v>Week 10 (August 16-20)</v>
      </c>
    </row>
    <row r="370" spans="1:13" ht="15" customHeight="1" x14ac:dyDescent="0.35">
      <c r="A370" s="5" t="s">
        <v>219</v>
      </c>
      <c r="B370" s="5" t="str">
        <f>VLOOKUP(Table1[[#This Row],[Camp Title]],CategoryTbl[#All],2,FALSE)</f>
        <v>Performing Arts</v>
      </c>
      <c r="C370" s="24" t="s">
        <v>2591</v>
      </c>
      <c r="D370" s="6" t="str">
        <f>INDEX(LocTable[Town/City],MATCH(E370,LocTable[Location],0))</f>
        <v>Annandale</v>
      </c>
      <c r="E370" s="5" t="s">
        <v>19</v>
      </c>
      <c r="F370" s="23">
        <v>330</v>
      </c>
      <c r="G370" s="7">
        <v>44424</v>
      </c>
      <c r="H370" s="7">
        <v>44428</v>
      </c>
      <c r="I370" s="14">
        <v>0.375</v>
      </c>
      <c r="J370" s="14">
        <v>0.66666666666666663</v>
      </c>
      <c r="K370" s="18" t="s">
        <v>2221</v>
      </c>
      <c r="L370" s="18" t="s">
        <v>2224</v>
      </c>
      <c r="M370" s="12" t="str">
        <f>INDEX(DateTable[Lookup],MATCH(G370,DateTable[Start Date],0))</f>
        <v>Week 10 (August 16-20)</v>
      </c>
    </row>
    <row r="371" spans="1:13" ht="15" customHeight="1" x14ac:dyDescent="0.35">
      <c r="A371" s="5" t="s">
        <v>221</v>
      </c>
      <c r="B371" s="5" t="str">
        <f>VLOOKUP(Table1[[#This Row],[Camp Title]],CategoryTbl[#All],2,FALSE)</f>
        <v>Sports</v>
      </c>
      <c r="C371" s="24" t="s">
        <v>2592</v>
      </c>
      <c r="D371" s="6" t="str">
        <f>INDEX(LocTable[Town/City],MATCH(E371,LocTable[Location],0))</f>
        <v>Alexandria</v>
      </c>
      <c r="E371" s="5" t="s">
        <v>532</v>
      </c>
      <c r="F371" s="23">
        <v>279</v>
      </c>
      <c r="G371" s="7">
        <v>44396</v>
      </c>
      <c r="H371" s="7">
        <v>44400</v>
      </c>
      <c r="I371" s="14">
        <v>0.375</v>
      </c>
      <c r="J371" s="14">
        <v>0.66666666666666663</v>
      </c>
      <c r="K371" s="18" t="s">
        <v>2221</v>
      </c>
      <c r="L371" s="18" t="s">
        <v>2218</v>
      </c>
      <c r="M371" s="12" t="str">
        <f>INDEX(DateTable[Lookup],MATCH(G371,DateTable[Start Date],0))</f>
        <v>Week 6 (July 19-23)</v>
      </c>
    </row>
    <row r="372" spans="1:13" ht="15" customHeight="1" x14ac:dyDescent="0.35">
      <c r="A372" s="5" t="s">
        <v>221</v>
      </c>
      <c r="B372" s="5" t="str">
        <f>VLOOKUP(Table1[[#This Row],[Camp Title]],CategoryTbl[#All],2,FALSE)</f>
        <v>Sports</v>
      </c>
      <c r="C372" s="24" t="s">
        <v>2593</v>
      </c>
      <c r="D372" s="6" t="str">
        <f>INDEX(LocTable[Town/City],MATCH(E372,LocTable[Location],0))</f>
        <v>Fairfax</v>
      </c>
      <c r="E372" s="5" t="s">
        <v>32</v>
      </c>
      <c r="F372" s="23">
        <v>279</v>
      </c>
      <c r="G372" s="7">
        <v>44389</v>
      </c>
      <c r="H372" s="7">
        <v>44393</v>
      </c>
      <c r="I372" s="14">
        <v>0.375</v>
      </c>
      <c r="J372" s="14">
        <v>0.66666666666666663</v>
      </c>
      <c r="K372" s="18" t="s">
        <v>2221</v>
      </c>
      <c r="L372" s="18" t="s">
        <v>2218</v>
      </c>
      <c r="M372" s="12" t="str">
        <f>INDEX(DateTable[Lookup],MATCH(G372,DateTable[Start Date],0))</f>
        <v>Week 5 (July 12-16)</v>
      </c>
    </row>
    <row r="373" spans="1:13" ht="15" customHeight="1" x14ac:dyDescent="0.35">
      <c r="A373" s="5" t="s">
        <v>221</v>
      </c>
      <c r="B373" s="5" t="str">
        <f>VLOOKUP(Table1[[#This Row],[Camp Title]],CategoryTbl[#All],2,FALSE)</f>
        <v>Sports</v>
      </c>
      <c r="C373" s="24" t="s">
        <v>2594</v>
      </c>
      <c r="D373" s="6" t="str">
        <f>INDEX(LocTable[Town/City],MATCH(E373,LocTable[Location],0))</f>
        <v>Springfield</v>
      </c>
      <c r="E373" s="5" t="s">
        <v>38</v>
      </c>
      <c r="F373" s="23">
        <v>279</v>
      </c>
      <c r="G373" s="7">
        <v>44410</v>
      </c>
      <c r="H373" s="7">
        <v>44414</v>
      </c>
      <c r="I373" s="14">
        <v>0.375</v>
      </c>
      <c r="J373" s="14">
        <v>0.66666666666666663</v>
      </c>
      <c r="K373" s="18" t="s">
        <v>2221</v>
      </c>
      <c r="L373" s="18" t="s">
        <v>2218</v>
      </c>
      <c r="M373" s="12" t="str">
        <f>INDEX(DateTable[Lookup],MATCH(G373,DateTable[Start Date],0))</f>
        <v>Week 8 (August 2-6)</v>
      </c>
    </row>
    <row r="374" spans="1:13" ht="15" customHeight="1" x14ac:dyDescent="0.35">
      <c r="A374" s="5" t="s">
        <v>221</v>
      </c>
      <c r="B374" s="5" t="str">
        <f>VLOOKUP(Table1[[#This Row],[Camp Title]],CategoryTbl[#All],2,FALSE)</f>
        <v>Sports</v>
      </c>
      <c r="C374" s="24" t="s">
        <v>2595</v>
      </c>
      <c r="D374" s="6" t="str">
        <f>INDEX(LocTable[Town/City],MATCH(E374,LocTable[Location],0))</f>
        <v>Centreville</v>
      </c>
      <c r="E374" s="5" t="s">
        <v>87</v>
      </c>
      <c r="F374" s="23">
        <v>279</v>
      </c>
      <c r="G374" s="7">
        <v>44361</v>
      </c>
      <c r="H374" s="7">
        <v>44365</v>
      </c>
      <c r="I374" s="14">
        <v>0.375</v>
      </c>
      <c r="J374" s="14">
        <v>0.66666666666666663</v>
      </c>
      <c r="K374" s="18" t="s">
        <v>2221</v>
      </c>
      <c r="L374" s="18" t="s">
        <v>2218</v>
      </c>
      <c r="M374" s="12" t="str">
        <f>INDEX(DateTable[Lookup],MATCH(G374,DateTable[Start Date],0))</f>
        <v>Week 1 (June 14-18)</v>
      </c>
    </row>
    <row r="375" spans="1:13" ht="15" customHeight="1" x14ac:dyDescent="0.35">
      <c r="A375" s="5" t="s">
        <v>221</v>
      </c>
      <c r="B375" s="5" t="str">
        <f>VLOOKUP(Table1[[#This Row],[Camp Title]],CategoryTbl[#All],2,FALSE)</f>
        <v>Sports</v>
      </c>
      <c r="C375" s="24" t="s">
        <v>2596</v>
      </c>
      <c r="D375" s="6" t="str">
        <f>INDEX(LocTable[Town/City],MATCH(E375,LocTable[Location],0))</f>
        <v>Fairfax</v>
      </c>
      <c r="E375" s="5" t="s">
        <v>537</v>
      </c>
      <c r="F375" s="23">
        <v>279</v>
      </c>
      <c r="G375" s="7">
        <v>44403</v>
      </c>
      <c r="H375" s="7">
        <v>44407</v>
      </c>
      <c r="I375" s="14">
        <v>0.375</v>
      </c>
      <c r="J375" s="14">
        <v>0.66666666666666663</v>
      </c>
      <c r="K375" s="18" t="s">
        <v>2221</v>
      </c>
      <c r="L375" s="18" t="s">
        <v>2218</v>
      </c>
      <c r="M375" s="12" t="str">
        <f>INDEX(DateTable[Lookup],MATCH(G375,DateTable[Start Date],0))</f>
        <v>Week 7 (July 26-30)</v>
      </c>
    </row>
    <row r="376" spans="1:13" ht="15" customHeight="1" x14ac:dyDescent="0.35">
      <c r="A376" s="5" t="s">
        <v>221</v>
      </c>
      <c r="B376" s="5" t="str">
        <f>VLOOKUP(Table1[[#This Row],[Camp Title]],CategoryTbl[#All],2,FALSE)</f>
        <v>Sports</v>
      </c>
      <c r="C376" s="24" t="s">
        <v>2597</v>
      </c>
      <c r="D376" s="6" t="str">
        <f>INDEX(LocTable[Town/City],MATCH(E376,LocTable[Location],0))</f>
        <v>Annandale</v>
      </c>
      <c r="E376" s="5" t="s">
        <v>19</v>
      </c>
      <c r="F376" s="23">
        <v>225</v>
      </c>
      <c r="G376" s="7">
        <v>44383</v>
      </c>
      <c r="H376" s="7">
        <v>44386</v>
      </c>
      <c r="I376" s="14">
        <v>0.375</v>
      </c>
      <c r="J376" s="14">
        <v>0.66666666666666663</v>
      </c>
      <c r="K376" s="18" t="s">
        <v>2221</v>
      </c>
      <c r="L376" s="18" t="s">
        <v>2218</v>
      </c>
      <c r="M376" s="12" t="str">
        <f>INDEX(DateTable[Lookup],MATCH(G376,DateTable[Start Date],0))</f>
        <v>Week 4 (July 5-9)</v>
      </c>
    </row>
    <row r="377" spans="1:13" ht="15" customHeight="1" x14ac:dyDescent="0.35">
      <c r="A377" s="5" t="s">
        <v>221</v>
      </c>
      <c r="B377" s="5" t="str">
        <f>VLOOKUP(Table1[[#This Row],[Camp Title]],CategoryTbl[#All],2,FALSE)</f>
        <v>Sports</v>
      </c>
      <c r="C377" s="24" t="s">
        <v>2598</v>
      </c>
      <c r="D377" s="6" t="str">
        <f>INDEX(LocTable[Town/City],MATCH(E377,LocTable[Location],0))</f>
        <v>McLean</v>
      </c>
      <c r="E377" s="5" t="s">
        <v>27</v>
      </c>
      <c r="F377" s="23">
        <v>279</v>
      </c>
      <c r="G377" s="7">
        <v>44368</v>
      </c>
      <c r="H377" s="7">
        <v>44372</v>
      </c>
      <c r="I377" s="14">
        <v>0.375</v>
      </c>
      <c r="J377" s="14">
        <v>0.66666666666666663</v>
      </c>
      <c r="K377" s="18" t="s">
        <v>2221</v>
      </c>
      <c r="L377" s="18" t="s">
        <v>2218</v>
      </c>
      <c r="M377" s="12" t="str">
        <f>INDEX(DateTable[Lookup],MATCH(G377,DateTable[Start Date],0))</f>
        <v>Week 2 (June 21-25)</v>
      </c>
    </row>
    <row r="378" spans="1:13" ht="15" customHeight="1" x14ac:dyDescent="0.35">
      <c r="A378" s="5" t="s">
        <v>1176</v>
      </c>
      <c r="B378" s="5" t="str">
        <f>VLOOKUP(Table1[[#This Row],[Camp Title]],CategoryTbl[#All],2,FALSE)</f>
        <v>Sports</v>
      </c>
      <c r="C378" s="24" t="s">
        <v>2599</v>
      </c>
      <c r="D378" s="6" t="str">
        <f>INDEX(LocTable[Town/City],MATCH(E378,LocTable[Location],0))</f>
        <v>Oakton</v>
      </c>
      <c r="E378" s="5" t="s">
        <v>68</v>
      </c>
      <c r="F378" s="23">
        <v>279</v>
      </c>
      <c r="G378" s="7">
        <v>44375</v>
      </c>
      <c r="H378" s="7">
        <v>44379</v>
      </c>
      <c r="I378" s="14">
        <v>0.375</v>
      </c>
      <c r="J378" s="14">
        <v>0.66666666666666663</v>
      </c>
      <c r="K378" s="18" t="s">
        <v>2221</v>
      </c>
      <c r="L378" s="18" t="s">
        <v>2218</v>
      </c>
      <c r="M378" s="12" t="str">
        <f>INDEX(DateTable[Lookup],MATCH(G378,DateTable[Start Date],0))</f>
        <v>Week 3 (June 28-July 2)</v>
      </c>
    </row>
    <row r="379" spans="1:13" ht="15" customHeight="1" x14ac:dyDescent="0.35">
      <c r="A379" s="5" t="s">
        <v>1178</v>
      </c>
      <c r="B379" s="5" t="str">
        <f>VLOOKUP(Table1[[#This Row],[Camp Title]],CategoryTbl[#All],2,FALSE)</f>
        <v>Nature-Based</v>
      </c>
      <c r="C379" s="24" t="s">
        <v>2600</v>
      </c>
      <c r="D379" s="6" t="str">
        <f>INDEX(LocTable[Town/City],MATCH(E379,LocTable[Location],0))</f>
        <v>Alexandria</v>
      </c>
      <c r="E379" s="5" t="s">
        <v>127</v>
      </c>
      <c r="F379" s="23">
        <v>219</v>
      </c>
      <c r="G379" s="7">
        <v>44403</v>
      </c>
      <c r="H379" s="7">
        <v>44407</v>
      </c>
      <c r="I379" s="14">
        <v>0.375</v>
      </c>
      <c r="J379" s="14">
        <v>0.54166666666666663</v>
      </c>
      <c r="K379" s="18" t="s">
        <v>494</v>
      </c>
      <c r="L379" s="18" t="s">
        <v>2219</v>
      </c>
      <c r="M379" s="12" t="str">
        <f>INDEX(DateTable[Lookup],MATCH(G379,DateTable[Start Date],0))</f>
        <v>Week 7 (July 26-30)</v>
      </c>
    </row>
    <row r="380" spans="1:13" ht="15" customHeight="1" x14ac:dyDescent="0.35">
      <c r="A380" s="5" t="s">
        <v>1180</v>
      </c>
      <c r="B380" s="5" t="str">
        <f>VLOOKUP(Table1[[#This Row],[Camp Title]],CategoryTbl[#All],2,FALSE)</f>
        <v>Sports</v>
      </c>
      <c r="C380" s="24" t="s">
        <v>2601</v>
      </c>
      <c r="D380" s="6" t="str">
        <f>INDEX(LocTable[Town/City],MATCH(E380,LocTable[Location],0))</f>
        <v>Falls Church</v>
      </c>
      <c r="E380" s="5" t="s">
        <v>35</v>
      </c>
      <c r="F380" s="23">
        <v>405</v>
      </c>
      <c r="G380" s="7">
        <v>44375</v>
      </c>
      <c r="H380" s="7">
        <v>44379</v>
      </c>
      <c r="I380" s="14">
        <v>0.375</v>
      </c>
      <c r="J380" s="14">
        <v>0.66666666666666663</v>
      </c>
      <c r="K380" s="18" t="s">
        <v>495</v>
      </c>
      <c r="L380" s="18" t="s">
        <v>2218</v>
      </c>
      <c r="M380" s="12" t="str">
        <f>INDEX(DateTable[Lookup],MATCH(G380,DateTable[Start Date],0))</f>
        <v>Week 3 (June 28-July 2)</v>
      </c>
    </row>
    <row r="381" spans="1:13" ht="15" customHeight="1" x14ac:dyDescent="0.35">
      <c r="A381" s="5" t="s">
        <v>1180</v>
      </c>
      <c r="B381" s="5" t="str">
        <f>VLOOKUP(Table1[[#This Row],[Camp Title]],CategoryTbl[#All],2,FALSE)</f>
        <v>Sports</v>
      </c>
      <c r="C381" s="24" t="s">
        <v>2602</v>
      </c>
      <c r="D381" s="6" t="str">
        <f>INDEX(LocTable[Town/City],MATCH(E381,LocTable[Location],0))</f>
        <v>Oakton</v>
      </c>
      <c r="E381" s="5" t="s">
        <v>68</v>
      </c>
      <c r="F381" s="23">
        <v>405</v>
      </c>
      <c r="G381" s="7">
        <v>44424</v>
      </c>
      <c r="H381" s="7">
        <v>44428</v>
      </c>
      <c r="I381" s="14">
        <v>0.375</v>
      </c>
      <c r="J381" s="14">
        <v>0.66666666666666663</v>
      </c>
      <c r="K381" s="18" t="s">
        <v>495</v>
      </c>
      <c r="L381" s="18" t="s">
        <v>2218</v>
      </c>
      <c r="M381" s="12" t="str">
        <f>INDEX(DateTable[Lookup],MATCH(G381,DateTable[Start Date],0))</f>
        <v>Week 10 (August 16-20)</v>
      </c>
    </row>
    <row r="382" spans="1:13" ht="15" customHeight="1" x14ac:dyDescent="0.35">
      <c r="A382" s="5" t="s">
        <v>1183</v>
      </c>
      <c r="B382" s="5" t="str">
        <f>VLOOKUP(Table1[[#This Row],[Camp Title]],CategoryTbl[#All],2,FALSE)</f>
        <v>Sports</v>
      </c>
      <c r="C382" s="24" t="s">
        <v>2603</v>
      </c>
      <c r="D382" s="6" t="str">
        <f>INDEX(LocTable[Town/City],MATCH(E382,LocTable[Location],0))</f>
        <v>McLean</v>
      </c>
      <c r="E382" s="5" t="s">
        <v>27</v>
      </c>
      <c r="F382" s="23">
        <v>299</v>
      </c>
      <c r="G382" s="7">
        <v>44424</v>
      </c>
      <c r="H382" s="7">
        <v>44428</v>
      </c>
      <c r="I382" s="14">
        <v>0.375</v>
      </c>
      <c r="J382" s="14">
        <v>0.66666666666666663</v>
      </c>
      <c r="K382" s="18" t="s">
        <v>494</v>
      </c>
      <c r="L382" s="18" t="s">
        <v>2218</v>
      </c>
      <c r="M382" s="12" t="str">
        <f>INDEX(DateTable[Lookup],MATCH(G382,DateTable[Start Date],0))</f>
        <v>Week 10 (August 16-20)</v>
      </c>
    </row>
    <row r="383" spans="1:13" ht="15" customHeight="1" x14ac:dyDescent="0.35">
      <c r="A383" s="5" t="s">
        <v>1183</v>
      </c>
      <c r="B383" s="5" t="str">
        <f>VLOOKUP(Table1[[#This Row],[Camp Title]],CategoryTbl[#All],2,FALSE)</f>
        <v>Sports</v>
      </c>
      <c r="C383" s="24" t="s">
        <v>2604</v>
      </c>
      <c r="D383" s="6" t="str">
        <f>INDEX(LocTable[Town/City],MATCH(E383,LocTable[Location],0))</f>
        <v>Fairfax</v>
      </c>
      <c r="E383" s="5" t="s">
        <v>537</v>
      </c>
      <c r="F383" s="23">
        <v>299</v>
      </c>
      <c r="G383" s="7">
        <v>44410</v>
      </c>
      <c r="H383" s="7">
        <v>44414</v>
      </c>
      <c r="I383" s="14">
        <v>0.375</v>
      </c>
      <c r="J383" s="14">
        <v>0.66666666666666663</v>
      </c>
      <c r="K383" s="18" t="s">
        <v>494</v>
      </c>
      <c r="L383" s="18" t="s">
        <v>2218</v>
      </c>
      <c r="M383" s="12" t="str">
        <f>INDEX(DateTable[Lookup],MATCH(G383,DateTable[Start Date],0))</f>
        <v>Week 8 (August 2-6)</v>
      </c>
    </row>
    <row r="384" spans="1:13" ht="15" customHeight="1" x14ac:dyDescent="0.35">
      <c r="A384" s="5" t="s">
        <v>1183</v>
      </c>
      <c r="B384" s="5" t="str">
        <f>VLOOKUP(Table1[[#This Row],[Camp Title]],CategoryTbl[#All],2,FALSE)</f>
        <v>Sports</v>
      </c>
      <c r="C384" s="24" t="s">
        <v>2605</v>
      </c>
      <c r="D384" s="6" t="str">
        <f>INDEX(LocTable[Town/City],MATCH(E384,LocTable[Location],0))</f>
        <v>Springfield</v>
      </c>
      <c r="E384" s="5" t="s">
        <v>541</v>
      </c>
      <c r="F384" s="23">
        <v>299</v>
      </c>
      <c r="G384" s="7">
        <v>44403</v>
      </c>
      <c r="H384" s="7">
        <v>44407</v>
      </c>
      <c r="I384" s="14">
        <v>0.375</v>
      </c>
      <c r="J384" s="14">
        <v>0.66666666666666663</v>
      </c>
      <c r="K384" s="18" t="s">
        <v>494</v>
      </c>
      <c r="L384" s="18" t="s">
        <v>2218</v>
      </c>
      <c r="M384" s="12" t="str">
        <f>INDEX(DateTable[Lookup],MATCH(G384,DateTable[Start Date],0))</f>
        <v>Week 7 (July 26-30)</v>
      </c>
    </row>
    <row r="385" spans="1:13" ht="15" customHeight="1" x14ac:dyDescent="0.35">
      <c r="A385" s="5" t="s">
        <v>1183</v>
      </c>
      <c r="B385" s="5" t="str">
        <f>VLOOKUP(Table1[[#This Row],[Camp Title]],CategoryTbl[#All],2,FALSE)</f>
        <v>Sports</v>
      </c>
      <c r="C385" s="24" t="s">
        <v>2606</v>
      </c>
      <c r="D385" s="6" t="str">
        <f>INDEX(LocTable[Town/City],MATCH(E385,LocTable[Location],0))</f>
        <v>Centreville</v>
      </c>
      <c r="E385" s="5" t="s">
        <v>87</v>
      </c>
      <c r="F385" s="23">
        <v>299</v>
      </c>
      <c r="G385" s="7">
        <v>44368</v>
      </c>
      <c r="H385" s="7">
        <v>44372</v>
      </c>
      <c r="I385" s="14">
        <v>0.375</v>
      </c>
      <c r="J385" s="14">
        <v>0.66666666666666663</v>
      </c>
      <c r="K385" s="18" t="s">
        <v>494</v>
      </c>
      <c r="L385" s="18" t="s">
        <v>2218</v>
      </c>
      <c r="M385" s="12" t="str">
        <f>INDEX(DateTable[Lookup],MATCH(G385,DateTable[Start Date],0))</f>
        <v>Week 2 (June 21-25)</v>
      </c>
    </row>
    <row r="386" spans="1:13" ht="15" customHeight="1" x14ac:dyDescent="0.35">
      <c r="A386" s="5" t="s">
        <v>1183</v>
      </c>
      <c r="B386" s="5" t="str">
        <f>VLOOKUP(Table1[[#This Row],[Camp Title]],CategoryTbl[#All],2,FALSE)</f>
        <v>Sports</v>
      </c>
      <c r="C386" s="24" t="s">
        <v>2607</v>
      </c>
      <c r="D386" s="6" t="str">
        <f>INDEX(LocTable[Town/City],MATCH(E386,LocTable[Location],0))</f>
        <v>Fairfax</v>
      </c>
      <c r="E386" s="5" t="s">
        <v>32</v>
      </c>
      <c r="F386" s="23">
        <v>299</v>
      </c>
      <c r="G386" s="7">
        <v>44361</v>
      </c>
      <c r="H386" s="7">
        <v>44365</v>
      </c>
      <c r="I386" s="14">
        <v>0.375</v>
      </c>
      <c r="J386" s="14">
        <v>0.66666666666666663</v>
      </c>
      <c r="K386" s="18" t="s">
        <v>494</v>
      </c>
      <c r="L386" s="18" t="s">
        <v>2218</v>
      </c>
      <c r="M386" s="12" t="str">
        <f>INDEX(DateTable[Lookup],MATCH(G386,DateTable[Start Date],0))</f>
        <v>Week 1 (June 14-18)</v>
      </c>
    </row>
    <row r="387" spans="1:13" ht="15" customHeight="1" x14ac:dyDescent="0.35">
      <c r="A387" s="5" t="s">
        <v>1183</v>
      </c>
      <c r="B387" s="5" t="str">
        <f>VLOOKUP(Table1[[#This Row],[Camp Title]],CategoryTbl[#All],2,FALSE)</f>
        <v>Sports</v>
      </c>
      <c r="C387" s="24" t="s">
        <v>2608</v>
      </c>
      <c r="D387" s="6" t="str">
        <f>INDEX(LocTable[Town/City],MATCH(E387,LocTable[Location],0))</f>
        <v>Annandale</v>
      </c>
      <c r="E387" s="5" t="s">
        <v>19</v>
      </c>
      <c r="F387" s="23">
        <v>239</v>
      </c>
      <c r="G387" s="7">
        <v>44383</v>
      </c>
      <c r="H387" s="7">
        <v>44386</v>
      </c>
      <c r="I387" s="14">
        <v>0.375</v>
      </c>
      <c r="J387" s="14">
        <v>0.66666666666666663</v>
      </c>
      <c r="K387" s="18" t="s">
        <v>494</v>
      </c>
      <c r="L387" s="18" t="s">
        <v>2218</v>
      </c>
      <c r="M387" s="12" t="str">
        <f>INDEX(DateTable[Lookup],MATCH(G387,DateTable[Start Date],0))</f>
        <v>Week 4 (July 5-9)</v>
      </c>
    </row>
    <row r="388" spans="1:13" ht="15" customHeight="1" x14ac:dyDescent="0.35">
      <c r="A388" s="5" t="s">
        <v>1183</v>
      </c>
      <c r="B388" s="5" t="str">
        <f>VLOOKUP(Table1[[#This Row],[Camp Title]],CategoryTbl[#All],2,FALSE)</f>
        <v>Sports</v>
      </c>
      <c r="C388" s="24" t="s">
        <v>2609</v>
      </c>
      <c r="D388" s="6" t="str">
        <f>INDEX(LocTable[Town/City],MATCH(E388,LocTable[Location],0))</f>
        <v>Fairfax</v>
      </c>
      <c r="E388" s="5" t="s">
        <v>32</v>
      </c>
      <c r="F388" s="23">
        <v>299</v>
      </c>
      <c r="G388" s="7">
        <v>44396</v>
      </c>
      <c r="H388" s="7">
        <v>44400</v>
      </c>
      <c r="I388" s="14">
        <v>0.375</v>
      </c>
      <c r="J388" s="14">
        <v>0.66666666666666663</v>
      </c>
      <c r="K388" s="18" t="s">
        <v>494</v>
      </c>
      <c r="L388" s="18" t="s">
        <v>2218</v>
      </c>
      <c r="M388" s="12" t="str">
        <f>INDEX(DateTable[Lookup],MATCH(G388,DateTable[Start Date],0))</f>
        <v>Week 6 (July 19-23)</v>
      </c>
    </row>
    <row r="389" spans="1:13" ht="15" customHeight="1" x14ac:dyDescent="0.35">
      <c r="A389" s="5" t="s">
        <v>1183</v>
      </c>
      <c r="B389" s="5" t="str">
        <f>VLOOKUP(Table1[[#This Row],[Camp Title]],CategoryTbl[#All],2,FALSE)</f>
        <v>Sports</v>
      </c>
      <c r="C389" s="24" t="s">
        <v>2610</v>
      </c>
      <c r="D389" s="6" t="str">
        <f>INDEX(LocTable[Town/City],MATCH(E389,LocTable[Location],0))</f>
        <v>Annandale</v>
      </c>
      <c r="E389" s="5" t="s">
        <v>19</v>
      </c>
      <c r="F389" s="23">
        <v>299</v>
      </c>
      <c r="G389" s="7">
        <v>44389</v>
      </c>
      <c r="H389" s="7">
        <v>44393</v>
      </c>
      <c r="I389" s="14">
        <v>0.375</v>
      </c>
      <c r="J389" s="14">
        <v>0.66666666666666663</v>
      </c>
      <c r="K389" s="18" t="s">
        <v>494</v>
      </c>
      <c r="L389" s="18" t="s">
        <v>2218</v>
      </c>
      <c r="M389" s="12" t="str">
        <f>INDEX(DateTable[Lookup],MATCH(G389,DateTable[Start Date],0))</f>
        <v>Week 5 (July 12-16)</v>
      </c>
    </row>
    <row r="390" spans="1:13" ht="15" customHeight="1" x14ac:dyDescent="0.35">
      <c r="A390" s="5" t="s">
        <v>1183</v>
      </c>
      <c r="B390" s="5" t="str">
        <f>VLOOKUP(Table1[[#This Row],[Camp Title]],CategoryTbl[#All],2,FALSE)</f>
        <v>Sports</v>
      </c>
      <c r="C390" s="24" t="s">
        <v>2611</v>
      </c>
      <c r="D390" s="6" t="str">
        <f>INDEX(LocTable[Town/City],MATCH(E390,LocTable[Location],0))</f>
        <v>Vienna</v>
      </c>
      <c r="E390" s="5" t="s">
        <v>542</v>
      </c>
      <c r="F390" s="23">
        <v>299</v>
      </c>
      <c r="G390" s="7">
        <v>44375</v>
      </c>
      <c r="H390" s="7">
        <v>44379</v>
      </c>
      <c r="I390" s="14">
        <v>0.375</v>
      </c>
      <c r="J390" s="14">
        <v>0.66666666666666663</v>
      </c>
      <c r="K390" s="18" t="s">
        <v>494</v>
      </c>
      <c r="L390" s="18" t="s">
        <v>2218</v>
      </c>
      <c r="M390" s="12" t="str">
        <f>INDEX(DateTable[Lookup],MATCH(G390,DateTable[Start Date],0))</f>
        <v>Week 3 (June 28-July 2)</v>
      </c>
    </row>
    <row r="391" spans="1:13" ht="15" customHeight="1" x14ac:dyDescent="0.35">
      <c r="A391" s="5" t="s">
        <v>1193</v>
      </c>
      <c r="B391" s="5" t="str">
        <f>VLOOKUP(Table1[[#This Row],[Camp Title]],CategoryTbl[#All],2,FALSE)</f>
        <v>Sports</v>
      </c>
      <c r="C391" s="24" t="s">
        <v>2612</v>
      </c>
      <c r="D391" s="6" t="str">
        <f>INDEX(LocTable[Town/City],MATCH(E391,LocTable[Location],0))</f>
        <v>Virtual</v>
      </c>
      <c r="E391" s="5" t="s">
        <v>544</v>
      </c>
      <c r="F391" s="23">
        <v>160</v>
      </c>
      <c r="G391" s="7">
        <v>44410</v>
      </c>
      <c r="H391" s="7">
        <v>44414</v>
      </c>
      <c r="I391" s="14">
        <v>0.58333333333333337</v>
      </c>
      <c r="J391" s="14">
        <v>0.625</v>
      </c>
      <c r="K391" s="18" t="s">
        <v>2217</v>
      </c>
      <c r="L391" s="18" t="s">
        <v>2218</v>
      </c>
      <c r="M391" s="12" t="str">
        <f>INDEX(DateTable[Lookup],MATCH(G391,DateTable[Start Date],0))</f>
        <v>Week 8 (August 2-6)</v>
      </c>
    </row>
    <row r="392" spans="1:13" ht="15" customHeight="1" x14ac:dyDescent="0.35">
      <c r="A392" s="5" t="s">
        <v>1193</v>
      </c>
      <c r="B392" s="5" t="str">
        <f>VLOOKUP(Table1[[#This Row],[Camp Title]],CategoryTbl[#All],2,FALSE)</f>
        <v>Sports</v>
      </c>
      <c r="C392" s="24" t="s">
        <v>2613</v>
      </c>
      <c r="D392" s="6" t="str">
        <f>INDEX(LocTable[Town/City],MATCH(E392,LocTable[Location],0))</f>
        <v>Virtual</v>
      </c>
      <c r="E392" s="5" t="s">
        <v>544</v>
      </c>
      <c r="F392" s="23">
        <v>160</v>
      </c>
      <c r="G392" s="7">
        <v>44424</v>
      </c>
      <c r="H392" s="7">
        <v>44428</v>
      </c>
      <c r="I392" s="14">
        <v>0.58333333333333337</v>
      </c>
      <c r="J392" s="14">
        <v>0.625</v>
      </c>
      <c r="K392" s="18" t="s">
        <v>2217</v>
      </c>
      <c r="L392" s="18" t="s">
        <v>2218</v>
      </c>
      <c r="M392" s="12" t="str">
        <f>INDEX(DateTable[Lookup],MATCH(G392,DateTable[Start Date],0))</f>
        <v>Week 10 (August 16-20)</v>
      </c>
    </row>
    <row r="393" spans="1:13" ht="15" customHeight="1" x14ac:dyDescent="0.35">
      <c r="A393" s="5" t="s">
        <v>1193</v>
      </c>
      <c r="B393" s="5" t="str">
        <f>VLOOKUP(Table1[[#This Row],[Camp Title]],CategoryTbl[#All],2,FALSE)</f>
        <v>Sports</v>
      </c>
      <c r="C393" s="24" t="s">
        <v>2614</v>
      </c>
      <c r="D393" s="6" t="str">
        <f>INDEX(LocTable[Town/City],MATCH(E393,LocTable[Location],0))</f>
        <v>Virtual</v>
      </c>
      <c r="E393" s="5" t="s">
        <v>544</v>
      </c>
      <c r="F393" s="23">
        <v>160</v>
      </c>
      <c r="G393" s="7">
        <v>44403</v>
      </c>
      <c r="H393" s="7">
        <v>44407</v>
      </c>
      <c r="I393" s="14">
        <v>0.58333333333333337</v>
      </c>
      <c r="J393" s="14">
        <v>0.625</v>
      </c>
      <c r="K393" s="18" t="s">
        <v>2217</v>
      </c>
      <c r="L393" s="18" t="s">
        <v>2218</v>
      </c>
      <c r="M393" s="12" t="str">
        <f>INDEX(DateTable[Lookup],MATCH(G393,DateTable[Start Date],0))</f>
        <v>Week 7 (July 26-30)</v>
      </c>
    </row>
    <row r="394" spans="1:13" ht="15" customHeight="1" x14ac:dyDescent="0.35">
      <c r="A394" s="5" t="s">
        <v>1193</v>
      </c>
      <c r="B394" s="5" t="str">
        <f>VLOOKUP(Table1[[#This Row],[Camp Title]],CategoryTbl[#All],2,FALSE)</f>
        <v>Sports</v>
      </c>
      <c r="C394" s="24" t="s">
        <v>2615</v>
      </c>
      <c r="D394" s="6" t="str">
        <f>INDEX(LocTable[Town/City],MATCH(E394,LocTable[Location],0))</f>
        <v>Virtual</v>
      </c>
      <c r="E394" s="5" t="s">
        <v>544</v>
      </c>
      <c r="F394" s="23">
        <v>160</v>
      </c>
      <c r="G394" s="7">
        <v>44389</v>
      </c>
      <c r="H394" s="7">
        <v>44393</v>
      </c>
      <c r="I394" s="14">
        <v>0.58333333333333337</v>
      </c>
      <c r="J394" s="14">
        <v>0.625</v>
      </c>
      <c r="K394" s="18" t="s">
        <v>2217</v>
      </c>
      <c r="L394" s="18" t="s">
        <v>2218</v>
      </c>
      <c r="M394" s="12" t="str">
        <f>INDEX(DateTable[Lookup],MATCH(G394,DateTable[Start Date],0))</f>
        <v>Week 5 (July 12-16)</v>
      </c>
    </row>
    <row r="395" spans="1:13" ht="15" customHeight="1" x14ac:dyDescent="0.35">
      <c r="A395" s="5" t="s">
        <v>225</v>
      </c>
      <c r="B395" s="5" t="str">
        <f>VLOOKUP(Table1[[#This Row],[Camp Title]],CategoryTbl[#All],2,FALSE)</f>
        <v>Science</v>
      </c>
      <c r="C395" s="24" t="s">
        <v>2616</v>
      </c>
      <c r="D395" s="6" t="str">
        <f>INDEX(LocTable[Town/City],MATCH(E395,LocTable[Location],0))</f>
        <v>Oakton</v>
      </c>
      <c r="E395" s="5" t="s">
        <v>68</v>
      </c>
      <c r="F395" s="23">
        <v>355</v>
      </c>
      <c r="G395" s="7">
        <v>44389</v>
      </c>
      <c r="H395" s="7">
        <v>44393</v>
      </c>
      <c r="I395" s="14">
        <v>0.375</v>
      </c>
      <c r="J395" s="14">
        <v>0.66666666666666663</v>
      </c>
      <c r="K395" s="18" t="s">
        <v>494</v>
      </c>
      <c r="L395" s="18" t="s">
        <v>495</v>
      </c>
      <c r="M395" s="12" t="str">
        <f>INDEX(DateTable[Lookup],MATCH(G395,DateTable[Start Date],0))</f>
        <v>Week 5 (July 12-16)</v>
      </c>
    </row>
    <row r="396" spans="1:13" ht="15" customHeight="1" x14ac:dyDescent="0.35">
      <c r="A396" s="5" t="s">
        <v>225</v>
      </c>
      <c r="B396" s="5" t="str">
        <f>VLOOKUP(Table1[[#This Row],[Camp Title]],CategoryTbl[#All],2,FALSE)</f>
        <v>Science</v>
      </c>
      <c r="C396" s="24" t="s">
        <v>2617</v>
      </c>
      <c r="D396" s="6" t="str">
        <f>INDEX(LocTable[Town/City],MATCH(E396,LocTable[Location],0))</f>
        <v>Centreville</v>
      </c>
      <c r="E396" s="5" t="s">
        <v>87</v>
      </c>
      <c r="F396" s="23">
        <v>355</v>
      </c>
      <c r="G396" s="7">
        <v>44375</v>
      </c>
      <c r="H396" s="7">
        <v>44379</v>
      </c>
      <c r="I396" s="14">
        <v>0.375</v>
      </c>
      <c r="J396" s="14">
        <v>0.66666666666666663</v>
      </c>
      <c r="K396" s="18" t="s">
        <v>494</v>
      </c>
      <c r="L396" s="18" t="s">
        <v>495</v>
      </c>
      <c r="M396" s="12" t="str">
        <f>INDEX(DateTable[Lookup],MATCH(G396,DateTable[Start Date],0))</f>
        <v>Week 3 (June 28-July 2)</v>
      </c>
    </row>
    <row r="397" spans="1:13" ht="15" customHeight="1" x14ac:dyDescent="0.35">
      <c r="A397" s="5" t="s">
        <v>225</v>
      </c>
      <c r="B397" s="5" t="str">
        <f>VLOOKUP(Table1[[#This Row],[Camp Title]],CategoryTbl[#All],2,FALSE)</f>
        <v>Science</v>
      </c>
      <c r="C397" s="24" t="s">
        <v>2618</v>
      </c>
      <c r="D397" s="6" t="str">
        <f>INDEX(LocTable[Town/City],MATCH(E397,LocTable[Location],0))</f>
        <v>Springfield</v>
      </c>
      <c r="E397" s="5" t="s">
        <v>38</v>
      </c>
      <c r="F397" s="23">
        <v>355</v>
      </c>
      <c r="G397" s="7">
        <v>44361</v>
      </c>
      <c r="H397" s="7">
        <v>44365</v>
      </c>
      <c r="I397" s="14">
        <v>0.375</v>
      </c>
      <c r="J397" s="14">
        <v>0.66666666666666663</v>
      </c>
      <c r="K397" s="18" t="s">
        <v>494</v>
      </c>
      <c r="L397" s="18" t="s">
        <v>495</v>
      </c>
      <c r="M397" s="12" t="str">
        <f>INDEX(DateTable[Lookup],MATCH(G397,DateTable[Start Date],0))</f>
        <v>Week 1 (June 14-18)</v>
      </c>
    </row>
    <row r="398" spans="1:13" ht="15" customHeight="1" x14ac:dyDescent="0.35">
      <c r="A398" s="5" t="s">
        <v>225</v>
      </c>
      <c r="B398" s="5" t="str">
        <f>VLOOKUP(Table1[[#This Row],[Camp Title]],CategoryTbl[#All],2,FALSE)</f>
        <v>Science</v>
      </c>
      <c r="C398" s="24" t="s">
        <v>2619</v>
      </c>
      <c r="D398" s="6" t="str">
        <f>INDEX(LocTable[Town/City],MATCH(E398,LocTable[Location],0))</f>
        <v>McLean</v>
      </c>
      <c r="E398" s="5" t="s">
        <v>27</v>
      </c>
      <c r="F398" s="23">
        <v>355</v>
      </c>
      <c r="G398" s="7">
        <v>44396</v>
      </c>
      <c r="H398" s="7">
        <v>44400</v>
      </c>
      <c r="I398" s="14">
        <v>0.375</v>
      </c>
      <c r="J398" s="14">
        <v>0.66666666666666663</v>
      </c>
      <c r="K398" s="18" t="s">
        <v>494</v>
      </c>
      <c r="L398" s="18" t="s">
        <v>495</v>
      </c>
      <c r="M398" s="12" t="str">
        <f>INDEX(DateTable[Lookup],MATCH(G398,DateTable[Start Date],0))</f>
        <v>Week 6 (July 19-23)</v>
      </c>
    </row>
    <row r="399" spans="1:13" ht="15" customHeight="1" x14ac:dyDescent="0.35">
      <c r="A399" s="5" t="s">
        <v>225</v>
      </c>
      <c r="B399" s="5" t="str">
        <f>VLOOKUP(Table1[[#This Row],[Camp Title]],CategoryTbl[#All],2,FALSE)</f>
        <v>Science</v>
      </c>
      <c r="C399" s="24" t="s">
        <v>2620</v>
      </c>
      <c r="D399" s="6" t="str">
        <f>INDEX(LocTable[Town/City],MATCH(E399,LocTable[Location],0))</f>
        <v>Herndon</v>
      </c>
      <c r="E399" s="5" t="s">
        <v>69</v>
      </c>
      <c r="F399" s="23">
        <v>355</v>
      </c>
      <c r="G399" s="7">
        <v>44417</v>
      </c>
      <c r="H399" s="7">
        <v>44421</v>
      </c>
      <c r="I399" s="14">
        <v>0.375</v>
      </c>
      <c r="J399" s="14">
        <v>0.66666666666666663</v>
      </c>
      <c r="K399" s="18" t="s">
        <v>494</v>
      </c>
      <c r="L399" s="18" t="s">
        <v>495</v>
      </c>
      <c r="M399" s="12" t="str">
        <f>INDEX(DateTable[Lookup],MATCH(G399,DateTable[Start Date],0))</f>
        <v>Week 9 (August 9-13)</v>
      </c>
    </row>
    <row r="400" spans="1:13" ht="15" customHeight="1" x14ac:dyDescent="0.35">
      <c r="A400" s="5" t="s">
        <v>229</v>
      </c>
      <c r="B400" s="5" t="str">
        <f>VLOOKUP(Table1[[#This Row],[Camp Title]],CategoryTbl[#All],2,FALSE)</f>
        <v xml:space="preserve">Equestrian and Farm-Related </v>
      </c>
      <c r="C400" s="24" t="s">
        <v>2621</v>
      </c>
      <c r="D400" s="6" t="str">
        <f>INDEX(LocTable[Town/City],MATCH(E400,LocTable[Location],0))</f>
        <v>Herndon</v>
      </c>
      <c r="E400" s="5" t="s">
        <v>69</v>
      </c>
      <c r="F400" s="23">
        <v>359</v>
      </c>
      <c r="G400" s="7">
        <v>44396</v>
      </c>
      <c r="H400" s="7">
        <v>44400</v>
      </c>
      <c r="I400" s="14">
        <v>0.33333333333333331</v>
      </c>
      <c r="J400" s="14">
        <v>0.66666666666666663</v>
      </c>
      <c r="K400" s="18" t="s">
        <v>2224</v>
      </c>
      <c r="L400" s="18" t="s">
        <v>2218</v>
      </c>
      <c r="M400" s="12" t="str">
        <f>INDEX(DateTable[Lookup],MATCH(G400,DateTable[Start Date],0))</f>
        <v>Week 6 (July 19-23)</v>
      </c>
    </row>
    <row r="401" spans="1:13" ht="15" customHeight="1" x14ac:dyDescent="0.35">
      <c r="A401" s="5" t="s">
        <v>229</v>
      </c>
      <c r="B401" s="5" t="str">
        <f>VLOOKUP(Table1[[#This Row],[Camp Title]],CategoryTbl[#All],2,FALSE)</f>
        <v xml:space="preserve">Equestrian and Farm-Related </v>
      </c>
      <c r="C401" s="24" t="s">
        <v>2622</v>
      </c>
      <c r="D401" s="6" t="str">
        <f>INDEX(LocTable[Town/City],MATCH(E401,LocTable[Location],0))</f>
        <v>Herndon</v>
      </c>
      <c r="E401" s="5" t="s">
        <v>69</v>
      </c>
      <c r="F401" s="23">
        <v>359</v>
      </c>
      <c r="G401" s="7">
        <v>44403</v>
      </c>
      <c r="H401" s="7">
        <v>44407</v>
      </c>
      <c r="I401" s="14">
        <v>0.33333333333333331</v>
      </c>
      <c r="J401" s="14">
        <v>0.66666666666666663</v>
      </c>
      <c r="K401" s="18" t="s">
        <v>2224</v>
      </c>
      <c r="L401" s="18" t="s">
        <v>2218</v>
      </c>
      <c r="M401" s="12" t="str">
        <f>INDEX(DateTable[Lookup],MATCH(G401,DateTable[Start Date],0))</f>
        <v>Week 7 (July 26-30)</v>
      </c>
    </row>
    <row r="402" spans="1:13" ht="15" customHeight="1" x14ac:dyDescent="0.35">
      <c r="A402" s="5" t="s">
        <v>230</v>
      </c>
      <c r="B402" s="5" t="str">
        <f>VLOOKUP(Table1[[#This Row],[Camp Title]],CategoryTbl[#All],2,FALSE)</f>
        <v xml:space="preserve">Equestrian and Farm-Related </v>
      </c>
      <c r="C402" s="24" t="s">
        <v>2623</v>
      </c>
      <c r="D402" s="6" t="str">
        <f>INDEX(LocTable[Town/City],MATCH(E402,LocTable[Location],0))</f>
        <v>Herndon</v>
      </c>
      <c r="E402" s="5" t="s">
        <v>69</v>
      </c>
      <c r="F402" s="23">
        <v>315</v>
      </c>
      <c r="G402" s="7">
        <v>44424</v>
      </c>
      <c r="H402" s="7">
        <v>44428</v>
      </c>
      <c r="I402" s="14">
        <v>0.375</v>
      </c>
      <c r="J402" s="14">
        <v>0.66666666666666663</v>
      </c>
      <c r="K402" s="18" t="s">
        <v>2217</v>
      </c>
      <c r="L402" s="18" t="s">
        <v>2218</v>
      </c>
      <c r="M402" s="12" t="str">
        <f>INDEX(DateTable[Lookup],MATCH(G402,DateTable[Start Date],0))</f>
        <v>Week 10 (August 16-20)</v>
      </c>
    </row>
    <row r="403" spans="1:13" ht="15" customHeight="1" x14ac:dyDescent="0.35">
      <c r="A403" s="5" t="s">
        <v>230</v>
      </c>
      <c r="B403" s="5" t="str">
        <f>VLOOKUP(Table1[[#This Row],[Camp Title]],CategoryTbl[#All],2,FALSE)</f>
        <v xml:space="preserve">Equestrian and Farm-Related </v>
      </c>
      <c r="C403" s="24" t="s">
        <v>2624</v>
      </c>
      <c r="D403" s="6" t="str">
        <f>INDEX(LocTable[Town/City],MATCH(E403,LocTable[Location],0))</f>
        <v>Herndon</v>
      </c>
      <c r="E403" s="5" t="s">
        <v>69</v>
      </c>
      <c r="F403" s="23">
        <v>315</v>
      </c>
      <c r="G403" s="7">
        <v>44410</v>
      </c>
      <c r="H403" s="7">
        <v>44414</v>
      </c>
      <c r="I403" s="14">
        <v>0.375</v>
      </c>
      <c r="J403" s="14">
        <v>0.66666666666666663</v>
      </c>
      <c r="K403" s="18" t="s">
        <v>2217</v>
      </c>
      <c r="L403" s="18" t="s">
        <v>2218</v>
      </c>
      <c r="M403" s="12" t="str">
        <f>INDEX(DateTable[Lookup],MATCH(G403,DateTable[Start Date],0))</f>
        <v>Week 8 (August 2-6)</v>
      </c>
    </row>
    <row r="404" spans="1:13" ht="15" customHeight="1" x14ac:dyDescent="0.35">
      <c r="A404" s="5" t="s">
        <v>231</v>
      </c>
      <c r="B404" s="5" t="str">
        <f>VLOOKUP(Table1[[#This Row],[Camp Title]],CategoryTbl[#All],2,FALSE)</f>
        <v>Arts &amp; Crafts-Related</v>
      </c>
      <c r="C404" s="24" t="s">
        <v>2625</v>
      </c>
      <c r="D404" s="6" t="str">
        <f>INDEX(LocTable[Town/City],MATCH(E404,LocTable[Location],0))</f>
        <v>Alexandria</v>
      </c>
      <c r="E404" s="5" t="s">
        <v>74</v>
      </c>
      <c r="F404" s="23">
        <v>395</v>
      </c>
      <c r="G404" s="7">
        <v>44368</v>
      </c>
      <c r="H404" s="7">
        <v>44372</v>
      </c>
      <c r="I404" s="14">
        <v>0.375</v>
      </c>
      <c r="J404" s="14">
        <v>0.66666666666666663</v>
      </c>
      <c r="K404" s="18" t="s">
        <v>2217</v>
      </c>
      <c r="L404" s="18" t="s">
        <v>2219</v>
      </c>
      <c r="M404" s="12" t="str">
        <f>INDEX(DateTable[Lookup],MATCH(G404,DateTable[Start Date],0))</f>
        <v>Week 2 (June 21-25)</v>
      </c>
    </row>
    <row r="405" spans="1:13" ht="15" customHeight="1" x14ac:dyDescent="0.35">
      <c r="A405" s="5" t="s">
        <v>231</v>
      </c>
      <c r="B405" s="5" t="str">
        <f>VLOOKUP(Table1[[#This Row],[Camp Title]],CategoryTbl[#All],2,FALSE)</f>
        <v>Arts &amp; Crafts-Related</v>
      </c>
      <c r="C405" s="24" t="s">
        <v>2626</v>
      </c>
      <c r="D405" s="6" t="str">
        <f>INDEX(LocTable[Town/City],MATCH(E405,LocTable[Location],0))</f>
        <v>Falls Church</v>
      </c>
      <c r="E405" s="5" t="s">
        <v>35</v>
      </c>
      <c r="F405" s="23">
        <v>395</v>
      </c>
      <c r="G405" s="7">
        <v>44424</v>
      </c>
      <c r="H405" s="7">
        <v>44428</v>
      </c>
      <c r="I405" s="14">
        <v>0.375</v>
      </c>
      <c r="J405" s="14">
        <v>0.66666666666666663</v>
      </c>
      <c r="K405" s="18" t="s">
        <v>2217</v>
      </c>
      <c r="L405" s="18" t="s">
        <v>2219</v>
      </c>
      <c r="M405" s="12" t="str">
        <f>INDEX(DateTable[Lookup],MATCH(G405,DateTable[Start Date],0))</f>
        <v>Week 10 (August 16-20)</v>
      </c>
    </row>
    <row r="406" spans="1:13" ht="15" customHeight="1" x14ac:dyDescent="0.35">
      <c r="A406" s="5" t="s">
        <v>231</v>
      </c>
      <c r="B406" s="5" t="str">
        <f>VLOOKUP(Table1[[#This Row],[Camp Title]],CategoryTbl[#All],2,FALSE)</f>
        <v>Arts &amp; Crafts-Related</v>
      </c>
      <c r="C406" s="24" t="s">
        <v>2627</v>
      </c>
      <c r="D406" s="6" t="str">
        <f>INDEX(LocTable[Town/City],MATCH(E406,LocTable[Location],0))</f>
        <v>McLean</v>
      </c>
      <c r="E406" s="5" t="s">
        <v>27</v>
      </c>
      <c r="F406" s="23">
        <v>315</v>
      </c>
      <c r="G406" s="7">
        <v>44383</v>
      </c>
      <c r="H406" s="7">
        <v>44386</v>
      </c>
      <c r="I406" s="14">
        <v>0.375</v>
      </c>
      <c r="J406" s="14">
        <v>0.66666666666666663</v>
      </c>
      <c r="K406" s="18" t="s">
        <v>2217</v>
      </c>
      <c r="L406" s="18" t="s">
        <v>2219</v>
      </c>
      <c r="M406" s="12" t="str">
        <f>INDEX(DateTable[Lookup],MATCH(G406,DateTable[Start Date],0))</f>
        <v>Week 4 (July 5-9)</v>
      </c>
    </row>
    <row r="407" spans="1:13" ht="15" customHeight="1" x14ac:dyDescent="0.35">
      <c r="A407" s="5" t="s">
        <v>231</v>
      </c>
      <c r="B407" s="5" t="str">
        <f>VLOOKUP(Table1[[#This Row],[Camp Title]],CategoryTbl[#All],2,FALSE)</f>
        <v>Arts &amp; Crafts-Related</v>
      </c>
      <c r="C407" s="24" t="s">
        <v>2628</v>
      </c>
      <c r="D407" s="6" t="str">
        <f>INDEX(LocTable[Town/City],MATCH(E407,LocTable[Location],0))</f>
        <v>Springfield</v>
      </c>
      <c r="E407" s="5" t="s">
        <v>38</v>
      </c>
      <c r="F407" s="23">
        <v>395</v>
      </c>
      <c r="G407" s="7">
        <v>44410</v>
      </c>
      <c r="H407" s="7">
        <v>44414</v>
      </c>
      <c r="I407" s="14">
        <v>0.375</v>
      </c>
      <c r="J407" s="14">
        <v>0.66666666666666663</v>
      </c>
      <c r="K407" s="18" t="s">
        <v>2217</v>
      </c>
      <c r="L407" s="18" t="s">
        <v>2219</v>
      </c>
      <c r="M407" s="12" t="str">
        <f>INDEX(DateTable[Lookup],MATCH(G407,DateTable[Start Date],0))</f>
        <v>Week 8 (August 2-6)</v>
      </c>
    </row>
    <row r="408" spans="1:13" ht="15" customHeight="1" x14ac:dyDescent="0.35">
      <c r="A408" s="5" t="s">
        <v>231</v>
      </c>
      <c r="B408" s="5" t="str">
        <f>VLOOKUP(Table1[[#This Row],[Camp Title]],CategoryTbl[#All],2,FALSE)</f>
        <v>Arts &amp; Crafts-Related</v>
      </c>
      <c r="C408" s="24" t="s">
        <v>2629</v>
      </c>
      <c r="D408" s="6" t="str">
        <f>INDEX(LocTable[Town/City],MATCH(E408,LocTable[Location],0))</f>
        <v>Vienna</v>
      </c>
      <c r="E408" s="5" t="s">
        <v>543</v>
      </c>
      <c r="F408" s="23">
        <v>395</v>
      </c>
      <c r="G408" s="7">
        <v>44396</v>
      </c>
      <c r="H408" s="7">
        <v>44400</v>
      </c>
      <c r="I408" s="14">
        <v>0.375</v>
      </c>
      <c r="J408" s="14">
        <v>0.66666666666666663</v>
      </c>
      <c r="K408" s="18" t="s">
        <v>2217</v>
      </c>
      <c r="L408" s="18" t="s">
        <v>2219</v>
      </c>
      <c r="M408" s="12" t="str">
        <f>INDEX(DateTable[Lookup],MATCH(G408,DateTable[Start Date],0))</f>
        <v>Week 6 (July 19-23)</v>
      </c>
    </row>
    <row r="409" spans="1:13" ht="15" customHeight="1" x14ac:dyDescent="0.35">
      <c r="A409" s="5" t="s">
        <v>231</v>
      </c>
      <c r="B409" s="5" t="str">
        <f>VLOOKUP(Table1[[#This Row],[Camp Title]],CategoryTbl[#All],2,FALSE)</f>
        <v>Arts &amp; Crafts-Related</v>
      </c>
      <c r="C409" s="24" t="s">
        <v>2630</v>
      </c>
      <c r="D409" s="6" t="str">
        <f>INDEX(LocTable[Town/City],MATCH(E409,LocTable[Location],0))</f>
        <v>Annandale</v>
      </c>
      <c r="E409" s="5" t="s">
        <v>19</v>
      </c>
      <c r="F409" s="23">
        <v>395</v>
      </c>
      <c r="G409" s="7">
        <v>44417</v>
      </c>
      <c r="H409" s="7">
        <v>44421</v>
      </c>
      <c r="I409" s="14">
        <v>0.375</v>
      </c>
      <c r="J409" s="14">
        <v>0.66666666666666663</v>
      </c>
      <c r="K409" s="18" t="s">
        <v>2217</v>
      </c>
      <c r="L409" s="18" t="s">
        <v>2219</v>
      </c>
      <c r="M409" s="12" t="str">
        <f>INDEX(DateTable[Lookup],MATCH(G409,DateTable[Start Date],0))</f>
        <v>Week 9 (August 9-13)</v>
      </c>
    </row>
    <row r="410" spans="1:13" ht="15" customHeight="1" x14ac:dyDescent="0.35">
      <c r="A410" s="5" t="s">
        <v>231</v>
      </c>
      <c r="B410" s="5" t="str">
        <f>VLOOKUP(Table1[[#This Row],[Camp Title]],CategoryTbl[#All],2,FALSE)</f>
        <v>Arts &amp; Crafts-Related</v>
      </c>
      <c r="C410" s="24" t="s">
        <v>2631</v>
      </c>
      <c r="D410" s="6" t="str">
        <f>INDEX(LocTable[Town/City],MATCH(E410,LocTable[Location],0))</f>
        <v>Herndon</v>
      </c>
      <c r="E410" s="5" t="s">
        <v>69</v>
      </c>
      <c r="F410" s="23">
        <v>395</v>
      </c>
      <c r="G410" s="7">
        <v>44389</v>
      </c>
      <c r="H410" s="7">
        <v>44393</v>
      </c>
      <c r="I410" s="14">
        <v>0.375</v>
      </c>
      <c r="J410" s="14">
        <v>0.66666666666666663</v>
      </c>
      <c r="K410" s="18" t="s">
        <v>2217</v>
      </c>
      <c r="L410" s="18" t="s">
        <v>2219</v>
      </c>
      <c r="M410" s="12" t="str">
        <f>INDEX(DateTable[Lookup],MATCH(G410,DateTable[Start Date],0))</f>
        <v>Week 5 (July 12-16)</v>
      </c>
    </row>
    <row r="411" spans="1:13" ht="15" customHeight="1" x14ac:dyDescent="0.35">
      <c r="A411" s="5" t="s">
        <v>1226</v>
      </c>
      <c r="B411" s="5" t="str">
        <f>VLOOKUP(Table1[[#This Row],[Camp Title]],CategoryTbl[#All],2,FALSE)</f>
        <v>Sports</v>
      </c>
      <c r="C411" s="24" t="s">
        <v>2632</v>
      </c>
      <c r="D411" s="6" t="str">
        <f>INDEX(LocTable[Town/City],MATCH(E411,LocTable[Location],0))</f>
        <v>Falls Church</v>
      </c>
      <c r="E411" s="5" t="s">
        <v>235</v>
      </c>
      <c r="F411" s="23">
        <v>360</v>
      </c>
      <c r="G411" s="7">
        <v>44410</v>
      </c>
      <c r="H411" s="7">
        <v>44414</v>
      </c>
      <c r="I411" s="14">
        <v>0.375</v>
      </c>
      <c r="J411" s="14">
        <v>0.66666666666666663</v>
      </c>
      <c r="K411" s="18" t="s">
        <v>2217</v>
      </c>
      <c r="L411" s="18" t="s">
        <v>2218</v>
      </c>
      <c r="M411" s="12" t="str">
        <f>INDEX(DateTable[Lookup],MATCH(G411,DateTable[Start Date],0))</f>
        <v>Week 8 (August 2-6)</v>
      </c>
    </row>
    <row r="412" spans="1:13" ht="15" customHeight="1" x14ac:dyDescent="0.35">
      <c r="A412" s="5" t="s">
        <v>1226</v>
      </c>
      <c r="B412" s="5" t="str">
        <f>VLOOKUP(Table1[[#This Row],[Camp Title]],CategoryTbl[#All],2,FALSE)</f>
        <v>Sports</v>
      </c>
      <c r="C412" s="24" t="s">
        <v>2633</v>
      </c>
      <c r="D412" s="6" t="str">
        <f>INDEX(LocTable[Town/City],MATCH(E412,LocTable[Location],0))</f>
        <v>Falls Church</v>
      </c>
      <c r="E412" s="5" t="s">
        <v>235</v>
      </c>
      <c r="F412" s="23">
        <v>360</v>
      </c>
      <c r="G412" s="7">
        <v>44389</v>
      </c>
      <c r="H412" s="7">
        <v>44393</v>
      </c>
      <c r="I412" s="14">
        <v>0.375</v>
      </c>
      <c r="J412" s="14">
        <v>0.66666666666666663</v>
      </c>
      <c r="K412" s="18" t="s">
        <v>2217</v>
      </c>
      <c r="L412" s="18" t="s">
        <v>2218</v>
      </c>
      <c r="M412" s="12" t="str">
        <f>INDEX(DateTable[Lookup],MATCH(G412,DateTable[Start Date],0))</f>
        <v>Week 5 (July 12-16)</v>
      </c>
    </row>
    <row r="413" spans="1:13" ht="15" customHeight="1" x14ac:dyDescent="0.35">
      <c r="A413" s="5" t="s">
        <v>1226</v>
      </c>
      <c r="B413" s="5" t="str">
        <f>VLOOKUP(Table1[[#This Row],[Camp Title]],CategoryTbl[#All],2,FALSE)</f>
        <v>Sports</v>
      </c>
      <c r="C413" s="24" t="s">
        <v>2634</v>
      </c>
      <c r="D413" s="6" t="str">
        <f>INDEX(LocTable[Town/City],MATCH(E413,LocTable[Location],0))</f>
        <v>Falls Church</v>
      </c>
      <c r="E413" s="5" t="s">
        <v>235</v>
      </c>
      <c r="F413" s="23">
        <v>289</v>
      </c>
      <c r="G413" s="7">
        <v>44383</v>
      </c>
      <c r="H413" s="7">
        <v>44386</v>
      </c>
      <c r="I413" s="14">
        <v>0.375</v>
      </c>
      <c r="J413" s="14">
        <v>0.66666666666666663</v>
      </c>
      <c r="K413" s="18" t="s">
        <v>2217</v>
      </c>
      <c r="L413" s="18" t="s">
        <v>2218</v>
      </c>
      <c r="M413" s="12" t="str">
        <f>INDEX(DateTable[Lookup],MATCH(G413,DateTable[Start Date],0))</f>
        <v>Week 4 (July 5-9)</v>
      </c>
    </row>
    <row r="414" spans="1:13" ht="15" customHeight="1" x14ac:dyDescent="0.35">
      <c r="A414" s="5" t="s">
        <v>243</v>
      </c>
      <c r="B414" s="5" t="str">
        <f>VLOOKUP(Table1[[#This Row],[Camp Title]],CategoryTbl[#All],2,FALSE)</f>
        <v>Sports</v>
      </c>
      <c r="C414" s="24" t="s">
        <v>2635</v>
      </c>
      <c r="D414" s="6" t="str">
        <f>INDEX(LocTable[Town/City],MATCH(E414,LocTable[Location],0))</f>
        <v>Springfield</v>
      </c>
      <c r="E414" s="5" t="s">
        <v>240</v>
      </c>
      <c r="F414" s="23">
        <v>245</v>
      </c>
      <c r="G414" s="7">
        <v>44417</v>
      </c>
      <c r="H414" s="7">
        <v>44421</v>
      </c>
      <c r="I414" s="14">
        <v>0.375</v>
      </c>
      <c r="J414" s="14">
        <v>0.5</v>
      </c>
      <c r="K414" s="18" t="s">
        <v>2217</v>
      </c>
      <c r="L414" s="18" t="s">
        <v>2218</v>
      </c>
      <c r="M414" s="12" t="str">
        <f>INDEX(DateTable[Lookup],MATCH(G414,DateTable[Start Date],0))</f>
        <v>Week 9 (August 9-13)</v>
      </c>
    </row>
    <row r="415" spans="1:13" ht="15" customHeight="1" x14ac:dyDescent="0.35">
      <c r="A415" s="5" t="s">
        <v>243</v>
      </c>
      <c r="B415" s="5" t="str">
        <f>VLOOKUP(Table1[[#This Row],[Camp Title]],CategoryTbl[#All],2,FALSE)</f>
        <v>Sports</v>
      </c>
      <c r="C415" s="24" t="s">
        <v>2636</v>
      </c>
      <c r="D415" s="6" t="str">
        <f>INDEX(LocTable[Town/City],MATCH(E415,LocTable[Location],0))</f>
        <v>Springfield</v>
      </c>
      <c r="E415" s="5" t="s">
        <v>240</v>
      </c>
      <c r="F415" s="23">
        <v>245</v>
      </c>
      <c r="G415" s="7">
        <v>44389</v>
      </c>
      <c r="H415" s="7">
        <v>44393</v>
      </c>
      <c r="I415" s="14">
        <v>0.375</v>
      </c>
      <c r="J415" s="14">
        <v>0.5</v>
      </c>
      <c r="K415" s="18" t="s">
        <v>2217</v>
      </c>
      <c r="L415" s="18" t="s">
        <v>2218</v>
      </c>
      <c r="M415" s="12" t="str">
        <f>INDEX(DateTable[Lookup],MATCH(G415,DateTable[Start Date],0))</f>
        <v>Week 5 (July 12-16)</v>
      </c>
    </row>
    <row r="416" spans="1:13" ht="15" customHeight="1" x14ac:dyDescent="0.35">
      <c r="A416" s="5" t="s">
        <v>243</v>
      </c>
      <c r="B416" s="5" t="str">
        <f>VLOOKUP(Table1[[#This Row],[Camp Title]],CategoryTbl[#All],2,FALSE)</f>
        <v>Sports</v>
      </c>
      <c r="C416" s="24" t="s">
        <v>2637</v>
      </c>
      <c r="D416" s="6" t="str">
        <f>INDEX(LocTable[Town/City],MATCH(E416,LocTable[Location],0))</f>
        <v>Springfield</v>
      </c>
      <c r="E416" s="5" t="s">
        <v>240</v>
      </c>
      <c r="F416" s="23">
        <v>245</v>
      </c>
      <c r="G416" s="7">
        <v>44403</v>
      </c>
      <c r="H416" s="7">
        <v>44407</v>
      </c>
      <c r="I416" s="14">
        <v>0.375</v>
      </c>
      <c r="J416" s="14">
        <v>0.5</v>
      </c>
      <c r="K416" s="18" t="s">
        <v>2217</v>
      </c>
      <c r="L416" s="18" t="s">
        <v>2218</v>
      </c>
      <c r="M416" s="12" t="str">
        <f>INDEX(DateTable[Lookup],MATCH(G416,DateTable[Start Date],0))</f>
        <v>Week 7 (July 26-30)</v>
      </c>
    </row>
    <row r="417" spans="1:13" ht="15" customHeight="1" x14ac:dyDescent="0.35">
      <c r="A417" s="5" t="s">
        <v>243</v>
      </c>
      <c r="B417" s="5" t="str">
        <f>VLOOKUP(Table1[[#This Row],[Camp Title]],CategoryTbl[#All],2,FALSE)</f>
        <v>Sports</v>
      </c>
      <c r="C417" s="24" t="s">
        <v>2638</v>
      </c>
      <c r="D417" s="6" t="str">
        <f>INDEX(LocTable[Town/City],MATCH(E417,LocTable[Location],0))</f>
        <v>Springfield</v>
      </c>
      <c r="E417" s="5" t="s">
        <v>240</v>
      </c>
      <c r="F417" s="23">
        <v>245</v>
      </c>
      <c r="G417" s="7">
        <v>44410</v>
      </c>
      <c r="H417" s="7">
        <v>44414</v>
      </c>
      <c r="I417" s="14">
        <v>0.375</v>
      </c>
      <c r="J417" s="14">
        <v>0.5</v>
      </c>
      <c r="K417" s="18" t="s">
        <v>2217</v>
      </c>
      <c r="L417" s="18" t="s">
        <v>2218</v>
      </c>
      <c r="M417" s="12" t="str">
        <f>INDEX(DateTable[Lookup],MATCH(G417,DateTable[Start Date],0))</f>
        <v>Week 8 (August 2-6)</v>
      </c>
    </row>
    <row r="418" spans="1:13" ht="15" customHeight="1" x14ac:dyDescent="0.35">
      <c r="A418" s="5" t="s">
        <v>243</v>
      </c>
      <c r="B418" s="5" t="str">
        <f>VLOOKUP(Table1[[#This Row],[Camp Title]],CategoryTbl[#All],2,FALSE)</f>
        <v>Sports</v>
      </c>
      <c r="C418" s="24" t="s">
        <v>2639</v>
      </c>
      <c r="D418" s="6" t="str">
        <f>INDEX(LocTable[Town/City],MATCH(E418,LocTable[Location],0))</f>
        <v>Springfield</v>
      </c>
      <c r="E418" s="5" t="s">
        <v>240</v>
      </c>
      <c r="F418" s="23">
        <v>245</v>
      </c>
      <c r="G418" s="7">
        <v>44368</v>
      </c>
      <c r="H418" s="7">
        <v>44372</v>
      </c>
      <c r="I418" s="14">
        <v>0.375</v>
      </c>
      <c r="J418" s="14">
        <v>0.5</v>
      </c>
      <c r="K418" s="18" t="s">
        <v>2217</v>
      </c>
      <c r="L418" s="18" t="s">
        <v>2218</v>
      </c>
      <c r="M418" s="12" t="str">
        <f>INDEX(DateTable[Lookup],MATCH(G418,DateTable[Start Date],0))</f>
        <v>Week 2 (June 21-25)</v>
      </c>
    </row>
    <row r="419" spans="1:13" ht="15" customHeight="1" x14ac:dyDescent="0.35">
      <c r="A419" s="5" t="s">
        <v>243</v>
      </c>
      <c r="B419" s="5" t="str">
        <f>VLOOKUP(Table1[[#This Row],[Camp Title]],CategoryTbl[#All],2,FALSE)</f>
        <v>Sports</v>
      </c>
      <c r="C419" s="24" t="s">
        <v>2640</v>
      </c>
      <c r="D419" s="6" t="str">
        <f>INDEX(LocTable[Town/City],MATCH(E419,LocTable[Location],0))</f>
        <v>Springfield</v>
      </c>
      <c r="E419" s="5" t="s">
        <v>240</v>
      </c>
      <c r="F419" s="23">
        <v>195</v>
      </c>
      <c r="G419" s="7">
        <v>44368</v>
      </c>
      <c r="H419" s="7">
        <v>44372</v>
      </c>
      <c r="I419" s="14">
        <v>0.375</v>
      </c>
      <c r="J419" s="14">
        <v>0.5</v>
      </c>
      <c r="K419" s="18" t="s">
        <v>2217</v>
      </c>
      <c r="L419" s="18" t="s">
        <v>2218</v>
      </c>
      <c r="M419" s="12" t="str">
        <f>INDEX(DateTable[Lookup],MATCH(G419,DateTable[Start Date],0))</f>
        <v>Week 2 (June 21-25)</v>
      </c>
    </row>
    <row r="420" spans="1:13" ht="15" customHeight="1" x14ac:dyDescent="0.35">
      <c r="A420" s="5" t="s">
        <v>243</v>
      </c>
      <c r="B420" s="5" t="str">
        <f>VLOOKUP(Table1[[#This Row],[Camp Title]],CategoryTbl[#All],2,FALSE)</f>
        <v>Sports</v>
      </c>
      <c r="C420" s="24" t="s">
        <v>2641</v>
      </c>
      <c r="D420" s="6" t="str">
        <f>INDEX(LocTable[Town/City],MATCH(E420,LocTable[Location],0))</f>
        <v>Springfield</v>
      </c>
      <c r="E420" s="5" t="s">
        <v>240</v>
      </c>
      <c r="F420" s="23">
        <v>245</v>
      </c>
      <c r="G420" s="7">
        <v>44424</v>
      </c>
      <c r="H420" s="7">
        <v>44428</v>
      </c>
      <c r="I420" s="14">
        <v>0.375</v>
      </c>
      <c r="J420" s="14">
        <v>0.5</v>
      </c>
      <c r="K420" s="18" t="s">
        <v>2217</v>
      </c>
      <c r="L420" s="18" t="s">
        <v>2218</v>
      </c>
      <c r="M420" s="12" t="str">
        <f>INDEX(DateTable[Lookup],MATCH(G420,DateTable[Start Date],0))</f>
        <v>Week 10 (August 16-20)</v>
      </c>
    </row>
    <row r="421" spans="1:13" ht="15" customHeight="1" x14ac:dyDescent="0.35">
      <c r="A421" s="5" t="s">
        <v>243</v>
      </c>
      <c r="B421" s="5" t="str">
        <f>VLOOKUP(Table1[[#This Row],[Camp Title]],CategoryTbl[#All],2,FALSE)</f>
        <v>Sports</v>
      </c>
      <c r="C421" s="24" t="s">
        <v>2642</v>
      </c>
      <c r="D421" s="6" t="str">
        <f>INDEX(LocTable[Town/City],MATCH(E421,LocTable[Location],0))</f>
        <v>Springfield</v>
      </c>
      <c r="E421" s="5" t="s">
        <v>240</v>
      </c>
      <c r="F421" s="23">
        <v>245</v>
      </c>
      <c r="G421" s="7">
        <v>44396</v>
      </c>
      <c r="H421" s="7">
        <v>44400</v>
      </c>
      <c r="I421" s="14">
        <v>0.375</v>
      </c>
      <c r="J421" s="14">
        <v>0.5</v>
      </c>
      <c r="K421" s="18" t="s">
        <v>2217</v>
      </c>
      <c r="L421" s="18" t="s">
        <v>2218</v>
      </c>
      <c r="M421" s="12" t="str">
        <f>INDEX(DateTable[Lookup],MATCH(G421,DateTable[Start Date],0))</f>
        <v>Week 6 (July 19-23)</v>
      </c>
    </row>
    <row r="422" spans="1:13" ht="15" customHeight="1" x14ac:dyDescent="0.35">
      <c r="A422" s="5" t="s">
        <v>243</v>
      </c>
      <c r="B422" s="5" t="str">
        <f>VLOOKUP(Table1[[#This Row],[Camp Title]],CategoryTbl[#All],2,FALSE)</f>
        <v>Sports</v>
      </c>
      <c r="C422" s="24" t="s">
        <v>2643</v>
      </c>
      <c r="D422" s="6" t="str">
        <f>INDEX(LocTable[Town/City],MATCH(E422,LocTable[Location],0))</f>
        <v>Springfield</v>
      </c>
      <c r="E422" s="5" t="s">
        <v>240</v>
      </c>
      <c r="F422" s="23">
        <v>245</v>
      </c>
      <c r="G422" s="7">
        <v>44375</v>
      </c>
      <c r="H422" s="7">
        <v>44379</v>
      </c>
      <c r="I422" s="14">
        <v>0.375</v>
      </c>
      <c r="J422" s="14">
        <v>0.5</v>
      </c>
      <c r="K422" s="18" t="s">
        <v>2217</v>
      </c>
      <c r="L422" s="18" t="s">
        <v>2218</v>
      </c>
      <c r="M422" s="12" t="str">
        <f>INDEX(DateTable[Lookup],MATCH(G422,DateTable[Start Date],0))</f>
        <v>Week 3 (June 28-July 2)</v>
      </c>
    </row>
    <row r="423" spans="1:13" ht="15" customHeight="1" x14ac:dyDescent="0.35">
      <c r="A423" s="5" t="s">
        <v>243</v>
      </c>
      <c r="B423" s="5" t="str">
        <f>VLOOKUP(Table1[[#This Row],[Camp Title]],CategoryTbl[#All],2,FALSE)</f>
        <v>Sports</v>
      </c>
      <c r="C423" s="24" t="s">
        <v>2644</v>
      </c>
      <c r="D423" s="6" t="str">
        <f>INDEX(LocTable[Town/City],MATCH(E423,LocTable[Location],0))</f>
        <v>Springfield</v>
      </c>
      <c r="E423" s="5" t="s">
        <v>240</v>
      </c>
      <c r="F423" s="23">
        <v>245</v>
      </c>
      <c r="G423" s="7">
        <v>44361</v>
      </c>
      <c r="H423" s="7">
        <v>44365</v>
      </c>
      <c r="I423" s="14">
        <v>0.375</v>
      </c>
      <c r="J423" s="14">
        <v>0.5</v>
      </c>
      <c r="K423" s="18" t="s">
        <v>2217</v>
      </c>
      <c r="L423" s="18" t="s">
        <v>2218</v>
      </c>
      <c r="M423" s="12" t="str">
        <f>INDEX(DateTable[Lookup],MATCH(G423,DateTable[Start Date],0))</f>
        <v>Week 1 (June 14-18)</v>
      </c>
    </row>
    <row r="424" spans="1:13" ht="15" customHeight="1" x14ac:dyDescent="0.35">
      <c r="A424" s="5" t="s">
        <v>244</v>
      </c>
      <c r="B424" s="5" t="str">
        <f>VLOOKUP(Table1[[#This Row],[Camp Title]],CategoryTbl[#All],2,FALSE)</f>
        <v>Aquatic, Boating &amp; Fishing</v>
      </c>
      <c r="C424" s="24" t="s">
        <v>2645</v>
      </c>
      <c r="D424" s="6" t="str">
        <f>INDEX(LocTable[Town/City],MATCH(E424,LocTable[Location],0))</f>
        <v>Great Falls</v>
      </c>
      <c r="E424" s="5" t="s">
        <v>61</v>
      </c>
      <c r="F424" s="23">
        <v>420</v>
      </c>
      <c r="G424" s="7">
        <v>44417</v>
      </c>
      <c r="H424" s="7">
        <v>44421</v>
      </c>
      <c r="I424" s="14">
        <v>0.375</v>
      </c>
      <c r="J424" s="14">
        <v>0.66666666666666663</v>
      </c>
      <c r="K424" s="18" t="s">
        <v>2219</v>
      </c>
      <c r="L424" s="18" t="s">
        <v>2227</v>
      </c>
      <c r="M424" s="12" t="str">
        <f>INDEX(DateTable[Lookup],MATCH(G424,DateTable[Start Date],0))</f>
        <v>Week 9 (August 9-13)</v>
      </c>
    </row>
    <row r="425" spans="1:13" ht="15" customHeight="1" x14ac:dyDescent="0.35">
      <c r="A425" s="5" t="s">
        <v>244</v>
      </c>
      <c r="B425" s="5" t="str">
        <f>VLOOKUP(Table1[[#This Row],[Camp Title]],CategoryTbl[#All],2,FALSE)</f>
        <v>Aquatic, Boating &amp; Fishing</v>
      </c>
      <c r="C425" s="24" t="s">
        <v>2646</v>
      </c>
      <c r="D425" s="6" t="str">
        <f>INDEX(LocTable[Town/City],MATCH(E425,LocTable[Location],0))</f>
        <v>Great Falls</v>
      </c>
      <c r="E425" s="5" t="s">
        <v>61</v>
      </c>
      <c r="F425" s="23">
        <v>420</v>
      </c>
      <c r="G425" s="7">
        <v>44403</v>
      </c>
      <c r="H425" s="7">
        <v>44407</v>
      </c>
      <c r="I425" s="14">
        <v>0.375</v>
      </c>
      <c r="J425" s="14">
        <v>0.66666666666666663</v>
      </c>
      <c r="K425" s="18" t="s">
        <v>2219</v>
      </c>
      <c r="L425" s="18" t="s">
        <v>2227</v>
      </c>
      <c r="M425" s="12" t="str">
        <f>INDEX(DateTable[Lookup],MATCH(G425,DateTable[Start Date],0))</f>
        <v>Week 7 (July 26-30)</v>
      </c>
    </row>
    <row r="426" spans="1:13" ht="15" customHeight="1" x14ac:dyDescent="0.35">
      <c r="A426" s="5" t="s">
        <v>246</v>
      </c>
      <c r="B426" s="5" t="str">
        <f>VLOOKUP(Table1[[#This Row],[Camp Title]],CategoryTbl[#All],2,FALSE)</f>
        <v>Sports</v>
      </c>
      <c r="C426" s="24" t="s">
        <v>2647</v>
      </c>
      <c r="D426" s="6" t="str">
        <f>INDEX(LocTable[Town/City],MATCH(E426,LocTable[Location],0))</f>
        <v>Springfield</v>
      </c>
      <c r="E426" s="5" t="s">
        <v>38</v>
      </c>
      <c r="F426" s="23">
        <v>275</v>
      </c>
      <c r="G426" s="7">
        <v>44383</v>
      </c>
      <c r="H426" s="7">
        <v>44386</v>
      </c>
      <c r="I426" s="14">
        <v>0.375</v>
      </c>
      <c r="J426" s="14">
        <v>0.66666666666666663</v>
      </c>
      <c r="K426" s="18" t="s">
        <v>494</v>
      </c>
      <c r="L426" s="18" t="s">
        <v>2219</v>
      </c>
      <c r="M426" s="12" t="str">
        <f>INDEX(DateTable[Lookup],MATCH(G426,DateTable[Start Date],0))</f>
        <v>Week 4 (July 5-9)</v>
      </c>
    </row>
    <row r="427" spans="1:13" ht="15" customHeight="1" x14ac:dyDescent="0.35">
      <c r="A427" s="5" t="s">
        <v>246</v>
      </c>
      <c r="B427" s="5" t="str">
        <f>VLOOKUP(Table1[[#This Row],[Camp Title]],CategoryTbl[#All],2,FALSE)</f>
        <v>Sports</v>
      </c>
      <c r="C427" s="24" t="s">
        <v>2648</v>
      </c>
      <c r="D427" s="6" t="str">
        <f>INDEX(LocTable[Town/City],MATCH(E427,LocTable[Location],0))</f>
        <v>Annandale</v>
      </c>
      <c r="E427" s="5" t="s">
        <v>19</v>
      </c>
      <c r="F427" s="23">
        <v>275</v>
      </c>
      <c r="G427" s="7">
        <v>44389</v>
      </c>
      <c r="H427" s="7">
        <v>44393</v>
      </c>
      <c r="I427" s="14">
        <v>0.375</v>
      </c>
      <c r="J427" s="14">
        <v>0.66666666666666663</v>
      </c>
      <c r="K427" s="18" t="s">
        <v>494</v>
      </c>
      <c r="L427" s="18" t="s">
        <v>2219</v>
      </c>
      <c r="M427" s="12" t="str">
        <f>INDEX(DateTable[Lookup],MATCH(G427,DateTable[Start Date],0))</f>
        <v>Week 5 (July 12-16)</v>
      </c>
    </row>
    <row r="428" spans="1:13" ht="15" customHeight="1" x14ac:dyDescent="0.35">
      <c r="A428" s="5" t="s">
        <v>246</v>
      </c>
      <c r="B428" s="5" t="str">
        <f>VLOOKUP(Table1[[#This Row],[Camp Title]],CategoryTbl[#All],2,FALSE)</f>
        <v>Sports</v>
      </c>
      <c r="C428" s="24" t="s">
        <v>2649</v>
      </c>
      <c r="D428" s="6" t="str">
        <f>INDEX(LocTable[Town/City],MATCH(E428,LocTable[Location],0))</f>
        <v>Springfield</v>
      </c>
      <c r="E428" s="5" t="s">
        <v>38</v>
      </c>
      <c r="F428" s="23">
        <v>275</v>
      </c>
      <c r="G428" s="7">
        <v>44403</v>
      </c>
      <c r="H428" s="7">
        <v>44407</v>
      </c>
      <c r="I428" s="14">
        <v>0.375</v>
      </c>
      <c r="J428" s="14">
        <v>0.66666666666666663</v>
      </c>
      <c r="K428" s="18" t="s">
        <v>494</v>
      </c>
      <c r="L428" s="18" t="s">
        <v>2219</v>
      </c>
      <c r="M428" s="12" t="str">
        <f>INDEX(DateTable[Lookup],MATCH(G428,DateTable[Start Date],0))</f>
        <v>Week 7 (July 26-30)</v>
      </c>
    </row>
    <row r="429" spans="1:13" ht="15" customHeight="1" x14ac:dyDescent="0.35">
      <c r="A429" s="5" t="s">
        <v>246</v>
      </c>
      <c r="B429" s="5" t="str">
        <f>VLOOKUP(Table1[[#This Row],[Camp Title]],CategoryTbl[#All],2,FALSE)</f>
        <v>Sports</v>
      </c>
      <c r="C429" s="24" t="s">
        <v>2650</v>
      </c>
      <c r="D429" s="6" t="str">
        <f>INDEX(LocTable[Town/City],MATCH(E429,LocTable[Location],0))</f>
        <v>Springfield</v>
      </c>
      <c r="E429" s="5" t="s">
        <v>38</v>
      </c>
      <c r="F429" s="23">
        <v>275</v>
      </c>
      <c r="G429" s="7">
        <v>44361</v>
      </c>
      <c r="H429" s="7">
        <v>44365</v>
      </c>
      <c r="I429" s="14">
        <v>0.375</v>
      </c>
      <c r="J429" s="14">
        <v>0.66666666666666663</v>
      </c>
      <c r="K429" s="18" t="s">
        <v>494</v>
      </c>
      <c r="L429" s="18" t="s">
        <v>2219</v>
      </c>
      <c r="M429" s="12" t="str">
        <f>INDEX(DateTable[Lookup],MATCH(G429,DateTable[Start Date],0))</f>
        <v>Week 1 (June 14-18)</v>
      </c>
    </row>
    <row r="430" spans="1:13" ht="15" customHeight="1" x14ac:dyDescent="0.35">
      <c r="A430" s="5" t="s">
        <v>1252</v>
      </c>
      <c r="B430" s="5" t="str">
        <f>VLOOKUP(Table1[[#This Row],[Camp Title]],CategoryTbl[#All],2,FALSE)</f>
        <v>Nature-Based</v>
      </c>
      <c r="C430" s="24" t="s">
        <v>2651</v>
      </c>
      <c r="D430" s="6" t="str">
        <f>INDEX(LocTable[Town/City],MATCH(E430,LocTable[Location],0))</f>
        <v>Great Falls</v>
      </c>
      <c r="E430" s="5" t="s">
        <v>61</v>
      </c>
      <c r="F430" s="23">
        <v>315</v>
      </c>
      <c r="G430" s="7">
        <v>44424</v>
      </c>
      <c r="H430" s="7">
        <v>44428</v>
      </c>
      <c r="I430" s="14">
        <v>0.375</v>
      </c>
      <c r="J430" s="14">
        <v>0.66666666666666663</v>
      </c>
      <c r="K430" s="18" t="s">
        <v>494</v>
      </c>
      <c r="L430" s="18" t="s">
        <v>2224</v>
      </c>
      <c r="M430" s="12" t="str">
        <f>INDEX(DateTable[Lookup],MATCH(G430,DateTable[Start Date],0))</f>
        <v>Week 10 (August 16-20)</v>
      </c>
    </row>
    <row r="431" spans="1:13" ht="15" customHeight="1" x14ac:dyDescent="0.35">
      <c r="A431" s="5" t="s">
        <v>248</v>
      </c>
      <c r="B431" s="5" t="str">
        <f>VLOOKUP(Table1[[#This Row],[Camp Title]],CategoryTbl[#All],2,FALSE)</f>
        <v>Nature-Based</v>
      </c>
      <c r="C431" s="24" t="s">
        <v>2652</v>
      </c>
      <c r="D431" s="6" t="str">
        <f>INDEX(LocTable[Town/City],MATCH(E431,LocTable[Location],0))</f>
        <v>Chantilly</v>
      </c>
      <c r="E431" s="5" t="s">
        <v>97</v>
      </c>
      <c r="F431" s="23">
        <v>315</v>
      </c>
      <c r="G431" s="7">
        <v>44410</v>
      </c>
      <c r="H431" s="7">
        <v>44414</v>
      </c>
      <c r="I431" s="14">
        <v>0.375</v>
      </c>
      <c r="J431" s="14">
        <v>0.66666666666666663</v>
      </c>
      <c r="K431" s="18" t="s">
        <v>494</v>
      </c>
      <c r="L431" s="18" t="s">
        <v>2219</v>
      </c>
      <c r="M431" s="12" t="str">
        <f>INDEX(DateTable[Lookup],MATCH(G431,DateTable[Start Date],0))</f>
        <v>Week 8 (August 2-6)</v>
      </c>
    </row>
    <row r="432" spans="1:13" ht="15" customHeight="1" x14ac:dyDescent="0.35">
      <c r="A432" s="5" t="s">
        <v>1255</v>
      </c>
      <c r="B432" s="5" t="str">
        <f>VLOOKUP(Table1[[#This Row],[Camp Title]],CategoryTbl[#All],2,FALSE)</f>
        <v>Computer/Tech</v>
      </c>
      <c r="C432" s="24" t="s">
        <v>2653</v>
      </c>
      <c r="D432" s="6" t="str">
        <f>INDEX(LocTable[Town/City],MATCH(E432,LocTable[Location],0))</f>
        <v>Virtual</v>
      </c>
      <c r="E432" s="5" t="s">
        <v>544</v>
      </c>
      <c r="F432" s="23">
        <v>160</v>
      </c>
      <c r="G432" s="7">
        <v>44417</v>
      </c>
      <c r="H432" s="7">
        <v>44421</v>
      </c>
      <c r="I432" s="14">
        <v>0.58333333333333337</v>
      </c>
      <c r="J432" s="14">
        <v>0.625</v>
      </c>
      <c r="K432" s="18" t="s">
        <v>2217</v>
      </c>
      <c r="L432" s="18" t="s">
        <v>2218</v>
      </c>
      <c r="M432" s="12" t="str">
        <f>INDEX(DateTable[Lookup],MATCH(G432,DateTable[Start Date],0))</f>
        <v>Week 9 (August 9-13)</v>
      </c>
    </row>
    <row r="433" spans="1:13" ht="15" customHeight="1" x14ac:dyDescent="0.35">
      <c r="A433" s="5" t="s">
        <v>1255</v>
      </c>
      <c r="B433" s="5" t="str">
        <f>VLOOKUP(Table1[[#This Row],[Camp Title]],CategoryTbl[#All],2,FALSE)</f>
        <v>Computer/Tech</v>
      </c>
      <c r="C433" s="24" t="s">
        <v>2654</v>
      </c>
      <c r="D433" s="6" t="str">
        <f>INDEX(LocTable[Town/City],MATCH(E433,LocTable[Location],0))</f>
        <v>Virtual</v>
      </c>
      <c r="E433" s="5" t="s">
        <v>544</v>
      </c>
      <c r="F433" s="23">
        <v>160</v>
      </c>
      <c r="G433" s="7">
        <v>44396</v>
      </c>
      <c r="H433" s="7">
        <v>44400</v>
      </c>
      <c r="I433" s="14">
        <v>0.58333333333333337</v>
      </c>
      <c r="J433" s="14">
        <v>0.625</v>
      </c>
      <c r="K433" s="18" t="s">
        <v>2217</v>
      </c>
      <c r="L433" s="18" t="s">
        <v>2218</v>
      </c>
      <c r="M433" s="12" t="str">
        <f>INDEX(DateTable[Lookup],MATCH(G433,DateTable[Start Date],0))</f>
        <v>Week 6 (July 19-23)</v>
      </c>
    </row>
    <row r="434" spans="1:13" ht="15" customHeight="1" x14ac:dyDescent="0.35">
      <c r="A434" s="5" t="s">
        <v>250</v>
      </c>
      <c r="B434" s="5" t="str">
        <f>VLOOKUP(Table1[[#This Row],[Camp Title]],CategoryTbl[#All],2,FALSE)</f>
        <v>Aquatic, Boating &amp; Fishing</v>
      </c>
      <c r="C434" s="24" t="s">
        <v>2655</v>
      </c>
      <c r="D434" s="6" t="str">
        <f>INDEX(LocTable[Town/City],MATCH(E434,LocTable[Location],0))</f>
        <v>Great Falls</v>
      </c>
      <c r="E434" s="5" t="s">
        <v>61</v>
      </c>
      <c r="F434" s="23">
        <v>335</v>
      </c>
      <c r="G434" s="7">
        <v>44383</v>
      </c>
      <c r="H434" s="7">
        <v>44386</v>
      </c>
      <c r="I434" s="14">
        <v>0.375</v>
      </c>
      <c r="J434" s="14">
        <v>0.66666666666666663</v>
      </c>
      <c r="K434" s="18" t="s">
        <v>2217</v>
      </c>
      <c r="L434" s="18" t="s">
        <v>2219</v>
      </c>
      <c r="M434" s="12" t="str">
        <f>INDEX(DateTable[Lookup],MATCH(G434,DateTable[Start Date],0))</f>
        <v>Week 4 (July 5-9)</v>
      </c>
    </row>
    <row r="435" spans="1:13" ht="15" customHeight="1" x14ac:dyDescent="0.35">
      <c r="A435" s="5" t="s">
        <v>250</v>
      </c>
      <c r="B435" s="5" t="str">
        <f>VLOOKUP(Table1[[#This Row],[Camp Title]],CategoryTbl[#All],2,FALSE)</f>
        <v>Aquatic, Boating &amp; Fishing</v>
      </c>
      <c r="C435" s="24" t="s">
        <v>2656</v>
      </c>
      <c r="D435" s="6" t="str">
        <f>INDEX(LocTable[Town/City],MATCH(E435,LocTable[Location],0))</f>
        <v>Great Falls</v>
      </c>
      <c r="E435" s="5" t="s">
        <v>61</v>
      </c>
      <c r="F435" s="23">
        <v>420</v>
      </c>
      <c r="G435" s="7">
        <v>44368</v>
      </c>
      <c r="H435" s="7">
        <v>44372</v>
      </c>
      <c r="I435" s="14">
        <v>0.375</v>
      </c>
      <c r="J435" s="14">
        <v>0.66666666666666663</v>
      </c>
      <c r="K435" s="18" t="s">
        <v>2217</v>
      </c>
      <c r="L435" s="18" t="s">
        <v>2219</v>
      </c>
      <c r="M435" s="12" t="str">
        <f>INDEX(DateTable[Lookup],MATCH(G435,DateTable[Start Date],0))</f>
        <v>Week 2 (June 21-25)</v>
      </c>
    </row>
    <row r="436" spans="1:13" ht="15" customHeight="1" x14ac:dyDescent="0.35">
      <c r="A436" s="5" t="s">
        <v>250</v>
      </c>
      <c r="B436" s="5" t="str">
        <f>VLOOKUP(Table1[[#This Row],[Camp Title]],CategoryTbl[#All],2,FALSE)</f>
        <v>Aquatic, Boating &amp; Fishing</v>
      </c>
      <c r="C436" s="24" t="s">
        <v>2657</v>
      </c>
      <c r="D436" s="6" t="str">
        <f>INDEX(LocTable[Town/City],MATCH(E436,LocTable[Location],0))</f>
        <v>Great Falls</v>
      </c>
      <c r="E436" s="5" t="s">
        <v>61</v>
      </c>
      <c r="F436" s="23">
        <v>420</v>
      </c>
      <c r="G436" s="7">
        <v>44410</v>
      </c>
      <c r="H436" s="7">
        <v>44414</v>
      </c>
      <c r="I436" s="14">
        <v>0.375</v>
      </c>
      <c r="J436" s="14">
        <v>0.66666666666666663</v>
      </c>
      <c r="K436" s="18" t="s">
        <v>2217</v>
      </c>
      <c r="L436" s="18" t="s">
        <v>2219</v>
      </c>
      <c r="M436" s="12" t="str">
        <f>INDEX(DateTable[Lookup],MATCH(G436,DateTable[Start Date],0))</f>
        <v>Week 8 (August 2-6)</v>
      </c>
    </row>
    <row r="437" spans="1:13" ht="15" customHeight="1" x14ac:dyDescent="0.35">
      <c r="A437" s="5" t="s">
        <v>1265</v>
      </c>
      <c r="B437" s="5" t="str">
        <f>VLOOKUP(Table1[[#This Row],[Camp Title]],CategoryTbl[#All],2,FALSE)</f>
        <v>Science</v>
      </c>
      <c r="C437" s="24" t="s">
        <v>2658</v>
      </c>
      <c r="D437" s="6" t="str">
        <f>INDEX(LocTable[Town/City],MATCH(E437,LocTable[Location],0))</f>
        <v>McLean</v>
      </c>
      <c r="E437" s="5" t="s">
        <v>27</v>
      </c>
      <c r="F437" s="23">
        <v>315</v>
      </c>
      <c r="G437" s="7">
        <v>44403</v>
      </c>
      <c r="H437" s="7">
        <v>44407</v>
      </c>
      <c r="I437" s="14">
        <v>0.375</v>
      </c>
      <c r="J437" s="14">
        <v>0.66666666666666663</v>
      </c>
      <c r="K437" s="18" t="s">
        <v>2228</v>
      </c>
      <c r="L437" s="18" t="s">
        <v>2221</v>
      </c>
      <c r="M437" s="12" t="str">
        <f>INDEX(DateTable[Lookup],MATCH(G437,DateTable[Start Date],0))</f>
        <v>Week 7 (July 26-30)</v>
      </c>
    </row>
    <row r="438" spans="1:13" ht="15" customHeight="1" x14ac:dyDescent="0.35">
      <c r="A438" s="5" t="s">
        <v>1265</v>
      </c>
      <c r="B438" s="5" t="str">
        <f>VLOOKUP(Table1[[#This Row],[Camp Title]],CategoryTbl[#All],2,FALSE)</f>
        <v>Science</v>
      </c>
      <c r="C438" s="24" t="s">
        <v>2659</v>
      </c>
      <c r="D438" s="6" t="str">
        <f>INDEX(LocTable[Town/City],MATCH(E438,LocTable[Location],0))</f>
        <v>Falls Church</v>
      </c>
      <c r="E438" s="5" t="s">
        <v>35</v>
      </c>
      <c r="F438" s="23">
        <v>315</v>
      </c>
      <c r="G438" s="7">
        <v>44396</v>
      </c>
      <c r="H438" s="7">
        <v>44400</v>
      </c>
      <c r="I438" s="14">
        <v>0.375</v>
      </c>
      <c r="J438" s="14">
        <v>0.66666666666666663</v>
      </c>
      <c r="K438" s="18" t="s">
        <v>2228</v>
      </c>
      <c r="L438" s="18" t="s">
        <v>2221</v>
      </c>
      <c r="M438" s="12" t="str">
        <f>INDEX(DateTable[Lookup],MATCH(G438,DateTable[Start Date],0))</f>
        <v>Week 6 (July 19-23)</v>
      </c>
    </row>
    <row r="439" spans="1:13" ht="15" customHeight="1" x14ac:dyDescent="0.35">
      <c r="A439" s="5" t="s">
        <v>1265</v>
      </c>
      <c r="B439" s="5" t="str">
        <f>VLOOKUP(Table1[[#This Row],[Camp Title]],CategoryTbl[#All],2,FALSE)</f>
        <v>Science</v>
      </c>
      <c r="C439" s="24" t="s">
        <v>2660</v>
      </c>
      <c r="D439" s="6" t="str">
        <f>INDEX(LocTable[Town/City],MATCH(E439,LocTable[Location],0))</f>
        <v>Springfield</v>
      </c>
      <c r="E439" s="5" t="s">
        <v>38</v>
      </c>
      <c r="F439" s="23">
        <v>315</v>
      </c>
      <c r="G439" s="7">
        <v>44375</v>
      </c>
      <c r="H439" s="7">
        <v>44379</v>
      </c>
      <c r="I439" s="14">
        <v>0.375</v>
      </c>
      <c r="J439" s="14">
        <v>0.66666666666666663</v>
      </c>
      <c r="K439" s="18" t="s">
        <v>2228</v>
      </c>
      <c r="L439" s="18" t="s">
        <v>2221</v>
      </c>
      <c r="M439" s="12" t="str">
        <f>INDEX(DateTable[Lookup],MATCH(G439,DateTable[Start Date],0))</f>
        <v>Week 3 (June 28-July 2)</v>
      </c>
    </row>
    <row r="440" spans="1:13" ht="15" customHeight="1" x14ac:dyDescent="0.35">
      <c r="A440" s="5" t="s">
        <v>1270</v>
      </c>
      <c r="B440" s="5" t="str">
        <f>VLOOKUP(Table1[[#This Row],[Camp Title]],CategoryTbl[#All],2,FALSE)</f>
        <v>Specialty</v>
      </c>
      <c r="C440" s="24" t="s">
        <v>2661</v>
      </c>
      <c r="D440" s="6" t="str">
        <f>INDEX(LocTable[Town/City],MATCH(E440,LocTable[Location],0))</f>
        <v>Alexandria</v>
      </c>
      <c r="E440" s="5" t="s">
        <v>74</v>
      </c>
      <c r="F440" s="23">
        <v>375</v>
      </c>
      <c r="G440" s="7">
        <v>44389</v>
      </c>
      <c r="H440" s="7">
        <v>44393</v>
      </c>
      <c r="I440" s="14">
        <v>0.375</v>
      </c>
      <c r="J440" s="14">
        <v>0.66666666666666663</v>
      </c>
      <c r="K440" s="18" t="s">
        <v>2217</v>
      </c>
      <c r="L440" s="18" t="s">
        <v>2222</v>
      </c>
      <c r="M440" s="12" t="str">
        <f>INDEX(DateTable[Lookup],MATCH(G440,DateTable[Start Date],0))</f>
        <v>Week 5 (July 12-16)</v>
      </c>
    </row>
    <row r="441" spans="1:13" ht="15" customHeight="1" x14ac:dyDescent="0.35">
      <c r="A441" s="5" t="s">
        <v>1270</v>
      </c>
      <c r="B441" s="5" t="str">
        <f>VLOOKUP(Table1[[#This Row],[Camp Title]],CategoryTbl[#All],2,FALSE)</f>
        <v>Specialty</v>
      </c>
      <c r="C441" s="24" t="s">
        <v>2662</v>
      </c>
      <c r="D441" s="6" t="str">
        <f>INDEX(LocTable[Town/City],MATCH(E441,LocTable[Location],0))</f>
        <v>Chantilly</v>
      </c>
      <c r="E441" s="5" t="s">
        <v>65</v>
      </c>
      <c r="F441" s="23">
        <v>375</v>
      </c>
      <c r="G441" s="7">
        <v>44375</v>
      </c>
      <c r="H441" s="7">
        <v>44379</v>
      </c>
      <c r="I441" s="14">
        <v>0.375</v>
      </c>
      <c r="J441" s="14">
        <v>0.66666666666666663</v>
      </c>
      <c r="K441" s="18" t="s">
        <v>2217</v>
      </c>
      <c r="L441" s="18" t="s">
        <v>2222</v>
      </c>
      <c r="M441" s="12" t="str">
        <f>INDEX(DateTable[Lookup],MATCH(G441,DateTable[Start Date],0))</f>
        <v>Week 3 (June 28-July 2)</v>
      </c>
    </row>
    <row r="442" spans="1:13" ht="15" customHeight="1" x14ac:dyDescent="0.35">
      <c r="A442" s="5" t="s">
        <v>1270</v>
      </c>
      <c r="B442" s="5" t="str">
        <f>VLOOKUP(Table1[[#This Row],[Camp Title]],CategoryTbl[#All],2,FALSE)</f>
        <v>Specialty</v>
      </c>
      <c r="C442" s="24" t="s">
        <v>2663</v>
      </c>
      <c r="D442" s="6" t="str">
        <f>INDEX(LocTable[Town/City],MATCH(E442,LocTable[Location],0))</f>
        <v>McLean</v>
      </c>
      <c r="E442" s="5" t="s">
        <v>27</v>
      </c>
      <c r="F442" s="23">
        <v>375</v>
      </c>
      <c r="G442" s="7">
        <v>44361</v>
      </c>
      <c r="H442" s="7">
        <v>44365</v>
      </c>
      <c r="I442" s="14">
        <v>0.375</v>
      </c>
      <c r="J442" s="14">
        <v>0.66666666666666663</v>
      </c>
      <c r="K442" s="18" t="s">
        <v>2217</v>
      </c>
      <c r="L442" s="18" t="s">
        <v>2222</v>
      </c>
      <c r="M442" s="12" t="str">
        <f>INDEX(DateTable[Lookup],MATCH(G442,DateTable[Start Date],0))</f>
        <v>Week 1 (June 14-18)</v>
      </c>
    </row>
    <row r="443" spans="1:13" ht="15" customHeight="1" x14ac:dyDescent="0.35">
      <c r="A443" s="5" t="s">
        <v>1270</v>
      </c>
      <c r="B443" s="5" t="str">
        <f>VLOOKUP(Table1[[#This Row],[Camp Title]],CategoryTbl[#All],2,FALSE)</f>
        <v>Specialty</v>
      </c>
      <c r="C443" s="24" t="s">
        <v>2664</v>
      </c>
      <c r="D443" s="6" t="str">
        <f>INDEX(LocTable[Town/City],MATCH(E443,LocTable[Location],0))</f>
        <v>Herndon</v>
      </c>
      <c r="E443" s="5" t="s">
        <v>69</v>
      </c>
      <c r="F443" s="23">
        <v>375</v>
      </c>
      <c r="G443" s="7">
        <v>44410</v>
      </c>
      <c r="H443" s="7">
        <v>44414</v>
      </c>
      <c r="I443" s="14">
        <v>0.375</v>
      </c>
      <c r="J443" s="14">
        <v>0.66666666666666663</v>
      </c>
      <c r="K443" s="18" t="s">
        <v>2217</v>
      </c>
      <c r="L443" s="18" t="s">
        <v>2222</v>
      </c>
      <c r="M443" s="12" t="str">
        <f>INDEX(DateTable[Lookup],MATCH(G443,DateTable[Start Date],0))</f>
        <v>Week 8 (August 2-6)</v>
      </c>
    </row>
    <row r="444" spans="1:13" ht="15" customHeight="1" x14ac:dyDescent="0.35">
      <c r="A444" s="5" t="s">
        <v>1270</v>
      </c>
      <c r="B444" s="5" t="str">
        <f>VLOOKUP(Table1[[#This Row],[Camp Title]],CategoryTbl[#All],2,FALSE)</f>
        <v>Specialty</v>
      </c>
      <c r="C444" s="24" t="s">
        <v>2665</v>
      </c>
      <c r="D444" s="6" t="str">
        <f>INDEX(LocTable[Town/City],MATCH(E444,LocTable[Location],0))</f>
        <v>Annandale</v>
      </c>
      <c r="E444" s="5" t="s">
        <v>19</v>
      </c>
      <c r="F444" s="23">
        <v>375</v>
      </c>
      <c r="G444" s="7">
        <v>44403</v>
      </c>
      <c r="H444" s="7">
        <v>44407</v>
      </c>
      <c r="I444" s="14">
        <v>0.375</v>
      </c>
      <c r="J444" s="14">
        <v>0.66666666666666663</v>
      </c>
      <c r="K444" s="18" t="s">
        <v>2217</v>
      </c>
      <c r="L444" s="18" t="s">
        <v>2222</v>
      </c>
      <c r="M444" s="12" t="str">
        <f>INDEX(DateTable[Lookup],MATCH(G444,DateTable[Start Date],0))</f>
        <v>Week 7 (July 26-30)</v>
      </c>
    </row>
    <row r="445" spans="1:13" ht="15" customHeight="1" x14ac:dyDescent="0.35">
      <c r="A445" s="5" t="s">
        <v>1270</v>
      </c>
      <c r="B445" s="5" t="str">
        <f>VLOOKUP(Table1[[#This Row],[Camp Title]],CategoryTbl[#All],2,FALSE)</f>
        <v>Specialty</v>
      </c>
      <c r="C445" s="24" t="s">
        <v>2666</v>
      </c>
      <c r="D445" s="6" t="str">
        <f>INDEX(LocTable[Town/City],MATCH(E445,LocTable[Location],0))</f>
        <v>McLean</v>
      </c>
      <c r="E445" s="5" t="s">
        <v>27</v>
      </c>
      <c r="F445" s="23">
        <v>375</v>
      </c>
      <c r="G445" s="7">
        <v>44424</v>
      </c>
      <c r="H445" s="7">
        <v>44428</v>
      </c>
      <c r="I445" s="14">
        <v>0.375</v>
      </c>
      <c r="J445" s="14">
        <v>0.66666666666666663</v>
      </c>
      <c r="K445" s="18" t="s">
        <v>2217</v>
      </c>
      <c r="L445" s="18" t="s">
        <v>2222</v>
      </c>
      <c r="M445" s="12" t="str">
        <f>INDEX(DateTable[Lookup],MATCH(G445,DateTable[Start Date],0))</f>
        <v>Week 10 (August 16-20)</v>
      </c>
    </row>
    <row r="446" spans="1:13" ht="15" customHeight="1" x14ac:dyDescent="0.35">
      <c r="A446" s="5" t="s">
        <v>1270</v>
      </c>
      <c r="B446" s="5" t="str">
        <f>VLOOKUP(Table1[[#This Row],[Camp Title]],CategoryTbl[#All],2,FALSE)</f>
        <v>Specialty</v>
      </c>
      <c r="C446" s="24" t="s">
        <v>2667</v>
      </c>
      <c r="D446" s="6" t="str">
        <f>INDEX(LocTable[Town/City],MATCH(E446,LocTable[Location],0))</f>
        <v>Oakton</v>
      </c>
      <c r="E446" s="5" t="s">
        <v>68</v>
      </c>
      <c r="F446" s="23">
        <v>375</v>
      </c>
      <c r="G446" s="7">
        <v>44361</v>
      </c>
      <c r="H446" s="7">
        <v>44365</v>
      </c>
      <c r="I446" s="14">
        <v>0.375</v>
      </c>
      <c r="J446" s="14">
        <v>0.66666666666666663</v>
      </c>
      <c r="K446" s="18" t="s">
        <v>2217</v>
      </c>
      <c r="L446" s="18" t="s">
        <v>2222</v>
      </c>
      <c r="M446" s="12" t="str">
        <f>INDEX(DateTable[Lookup],MATCH(G446,DateTable[Start Date],0))</f>
        <v>Week 1 (June 14-18)</v>
      </c>
    </row>
    <row r="447" spans="1:13" ht="15" customHeight="1" x14ac:dyDescent="0.35">
      <c r="A447" s="5" t="s">
        <v>255</v>
      </c>
      <c r="B447" s="5" t="str">
        <f>VLOOKUP(Table1[[#This Row],[Camp Title]],CategoryTbl[#All],2,FALSE)</f>
        <v>Nature-Based</v>
      </c>
      <c r="C447" s="24" t="s">
        <v>2668</v>
      </c>
      <c r="D447" s="6" t="str">
        <f>INDEX(LocTable[Town/City],MATCH(E447,LocTable[Location],0))</f>
        <v>Alexandria</v>
      </c>
      <c r="E447" s="5" t="s">
        <v>127</v>
      </c>
      <c r="F447" s="23">
        <v>205</v>
      </c>
      <c r="G447" s="7">
        <v>44368</v>
      </c>
      <c r="H447" s="7">
        <v>44372</v>
      </c>
      <c r="I447" s="14">
        <v>0.375</v>
      </c>
      <c r="J447" s="14">
        <v>0.5</v>
      </c>
      <c r="K447" s="18" t="s">
        <v>2220</v>
      </c>
      <c r="L447" s="18" t="s">
        <v>494</v>
      </c>
      <c r="M447" s="12" t="str">
        <f>INDEX(DateTable[Lookup],MATCH(G447,DateTable[Start Date],0))</f>
        <v>Week 2 (June 21-25)</v>
      </c>
    </row>
    <row r="448" spans="1:13" ht="15" customHeight="1" x14ac:dyDescent="0.35">
      <c r="A448" s="5" t="s">
        <v>257</v>
      </c>
      <c r="B448" s="5" t="str">
        <f>VLOOKUP(Table1[[#This Row],[Camp Title]],CategoryTbl[#All],2,FALSE)</f>
        <v>Science</v>
      </c>
      <c r="C448" s="24" t="s">
        <v>2669</v>
      </c>
      <c r="D448" s="6" t="str">
        <f>INDEX(LocTable[Town/City],MATCH(E448,LocTable[Location],0))</f>
        <v>Great Falls</v>
      </c>
      <c r="E448" s="5" t="s">
        <v>61</v>
      </c>
      <c r="F448" s="23">
        <v>315</v>
      </c>
      <c r="G448" s="7">
        <v>44410</v>
      </c>
      <c r="H448" s="7">
        <v>44414</v>
      </c>
      <c r="I448" s="14">
        <v>0.375</v>
      </c>
      <c r="J448" s="14">
        <v>0.66666666666666663</v>
      </c>
      <c r="K448" s="18" t="s">
        <v>494</v>
      </c>
      <c r="L448" s="18" t="s">
        <v>2225</v>
      </c>
      <c r="M448" s="12" t="str">
        <f>INDEX(DateTable[Lookup],MATCH(G448,DateTable[Start Date],0))</f>
        <v>Week 8 (August 2-6)</v>
      </c>
    </row>
    <row r="449" spans="1:13" ht="15" customHeight="1" x14ac:dyDescent="0.35">
      <c r="A449" s="5" t="s">
        <v>257</v>
      </c>
      <c r="B449" s="5" t="str">
        <f>VLOOKUP(Table1[[#This Row],[Camp Title]],CategoryTbl[#All],2,FALSE)</f>
        <v>Science</v>
      </c>
      <c r="C449" s="24" t="s">
        <v>2670</v>
      </c>
      <c r="D449" s="6" t="str">
        <f>INDEX(LocTable[Town/City],MATCH(E449,LocTable[Location],0))</f>
        <v>Great Falls</v>
      </c>
      <c r="E449" s="5" t="s">
        <v>61</v>
      </c>
      <c r="F449" s="23">
        <v>250</v>
      </c>
      <c r="G449" s="7">
        <v>44383</v>
      </c>
      <c r="H449" s="7">
        <v>44386</v>
      </c>
      <c r="I449" s="14">
        <v>0.375</v>
      </c>
      <c r="J449" s="14">
        <v>0.66666666666666663</v>
      </c>
      <c r="K449" s="18" t="s">
        <v>494</v>
      </c>
      <c r="L449" s="18" t="s">
        <v>2225</v>
      </c>
      <c r="M449" s="12" t="str">
        <f>INDEX(DateTable[Lookup],MATCH(G449,DateTable[Start Date],0))</f>
        <v>Week 4 (July 5-9)</v>
      </c>
    </row>
    <row r="450" spans="1:13" ht="15" customHeight="1" x14ac:dyDescent="0.35">
      <c r="A450" s="5" t="s">
        <v>1283</v>
      </c>
      <c r="B450" s="5" t="str">
        <f>VLOOKUP(Table1[[#This Row],[Camp Title]],CategoryTbl[#All],2,FALSE)</f>
        <v>Specialty</v>
      </c>
      <c r="C450" s="24" t="s">
        <v>2671</v>
      </c>
      <c r="D450" s="6" t="str">
        <f>INDEX(LocTable[Town/City],MATCH(E450,LocTable[Location],0))</f>
        <v>Springfield</v>
      </c>
      <c r="E450" s="5" t="s">
        <v>38</v>
      </c>
      <c r="F450" s="23">
        <v>265</v>
      </c>
      <c r="G450" s="7">
        <v>44383</v>
      </c>
      <c r="H450" s="7">
        <v>44386</v>
      </c>
      <c r="I450" s="14">
        <v>0.375</v>
      </c>
      <c r="J450" s="14">
        <v>0.66666666666666663</v>
      </c>
      <c r="K450" s="18" t="s">
        <v>2221</v>
      </c>
      <c r="L450" s="18" t="s">
        <v>2219</v>
      </c>
      <c r="M450" s="12" t="str">
        <f>INDEX(DateTable[Lookup],MATCH(G450,DateTable[Start Date],0))</f>
        <v>Week 4 (July 5-9)</v>
      </c>
    </row>
    <row r="451" spans="1:13" ht="15" customHeight="1" x14ac:dyDescent="0.35">
      <c r="A451" s="5" t="s">
        <v>1283</v>
      </c>
      <c r="B451" s="5" t="str">
        <f>VLOOKUP(Table1[[#This Row],[Camp Title]],CategoryTbl[#All],2,FALSE)</f>
        <v>Specialty</v>
      </c>
      <c r="C451" s="24" t="s">
        <v>2672</v>
      </c>
      <c r="D451" s="6" t="str">
        <f>INDEX(LocTable[Town/City],MATCH(E451,LocTable[Location],0))</f>
        <v>McLean</v>
      </c>
      <c r="E451" s="5" t="s">
        <v>27</v>
      </c>
      <c r="F451" s="23">
        <v>325</v>
      </c>
      <c r="G451" s="7">
        <v>44410</v>
      </c>
      <c r="H451" s="7">
        <v>44414</v>
      </c>
      <c r="I451" s="14">
        <v>0.375</v>
      </c>
      <c r="J451" s="14">
        <v>0.66666666666666663</v>
      </c>
      <c r="K451" s="18" t="s">
        <v>2221</v>
      </c>
      <c r="L451" s="18" t="s">
        <v>2219</v>
      </c>
      <c r="M451" s="12" t="str">
        <f>INDEX(DateTable[Lookup],MATCH(G451,DateTable[Start Date],0))</f>
        <v>Week 8 (August 2-6)</v>
      </c>
    </row>
    <row r="452" spans="1:13" ht="15" customHeight="1" x14ac:dyDescent="0.35">
      <c r="A452" s="5" t="s">
        <v>1283</v>
      </c>
      <c r="B452" s="5" t="str">
        <f>VLOOKUP(Table1[[#This Row],[Camp Title]],CategoryTbl[#All],2,FALSE)</f>
        <v>Specialty</v>
      </c>
      <c r="C452" s="24" t="s">
        <v>2673</v>
      </c>
      <c r="D452" s="6" t="str">
        <f>INDEX(LocTable[Town/City],MATCH(E452,LocTable[Location],0))</f>
        <v>Alexandria</v>
      </c>
      <c r="E452" s="5" t="s">
        <v>74</v>
      </c>
      <c r="F452" s="23">
        <v>325</v>
      </c>
      <c r="G452" s="7">
        <v>44389</v>
      </c>
      <c r="H452" s="7">
        <v>44393</v>
      </c>
      <c r="I452" s="14">
        <v>0.375</v>
      </c>
      <c r="J452" s="14">
        <v>0.66666666666666663</v>
      </c>
      <c r="K452" s="18" t="s">
        <v>2221</v>
      </c>
      <c r="L452" s="18" t="s">
        <v>2219</v>
      </c>
      <c r="M452" s="12" t="str">
        <f>INDEX(DateTable[Lookup],MATCH(G452,DateTable[Start Date],0))</f>
        <v>Week 5 (July 12-16)</v>
      </c>
    </row>
    <row r="453" spans="1:13" ht="15" customHeight="1" x14ac:dyDescent="0.35">
      <c r="A453" s="5" t="s">
        <v>1283</v>
      </c>
      <c r="B453" s="5" t="str">
        <f>VLOOKUP(Table1[[#This Row],[Camp Title]],CategoryTbl[#All],2,FALSE)</f>
        <v>Specialty</v>
      </c>
      <c r="C453" s="24" t="s">
        <v>2674</v>
      </c>
      <c r="D453" s="6" t="str">
        <f>INDEX(LocTable[Town/City],MATCH(E453,LocTable[Location],0))</f>
        <v>Vienna</v>
      </c>
      <c r="E453" s="5" t="s">
        <v>543</v>
      </c>
      <c r="F453" s="23">
        <v>325</v>
      </c>
      <c r="G453" s="7">
        <v>44375</v>
      </c>
      <c r="H453" s="7">
        <v>44379</v>
      </c>
      <c r="I453" s="14">
        <v>0.375</v>
      </c>
      <c r="J453" s="14">
        <v>0.66666666666666663</v>
      </c>
      <c r="K453" s="18" t="s">
        <v>2221</v>
      </c>
      <c r="L453" s="18" t="s">
        <v>2219</v>
      </c>
      <c r="M453" s="12" t="str">
        <f>INDEX(DateTable[Lookup],MATCH(G453,DateTable[Start Date],0))</f>
        <v>Week 3 (June 28-July 2)</v>
      </c>
    </row>
    <row r="454" spans="1:13" ht="15" customHeight="1" x14ac:dyDescent="0.35">
      <c r="A454" s="5" t="s">
        <v>1290</v>
      </c>
      <c r="B454" s="5" t="str">
        <f>VLOOKUP(Table1[[#This Row],[Camp Title]],CategoryTbl[#All],2,FALSE)</f>
        <v>Specialty</v>
      </c>
      <c r="C454" s="24" t="s">
        <v>2675</v>
      </c>
      <c r="D454" s="6" t="str">
        <f>INDEX(LocTable[Town/City],MATCH(E454,LocTable[Location],0))</f>
        <v>Oakton</v>
      </c>
      <c r="E454" s="5" t="s">
        <v>68</v>
      </c>
      <c r="F454" s="23">
        <v>325</v>
      </c>
      <c r="G454" s="7">
        <v>44284</v>
      </c>
      <c r="H454" s="7">
        <v>44288</v>
      </c>
      <c r="I454" s="14">
        <v>0.375</v>
      </c>
      <c r="J454" s="14">
        <v>0.66666666666666663</v>
      </c>
      <c r="K454" s="18" t="s">
        <v>2221</v>
      </c>
      <c r="L454" s="18" t="s">
        <v>2219</v>
      </c>
      <c r="M454" s="12" t="str">
        <f>INDEX(DateTable[Lookup],MATCH(G454,DateTable[Start Date],0))</f>
        <v>Spring Break</v>
      </c>
    </row>
    <row r="455" spans="1:13" ht="15" customHeight="1" x14ac:dyDescent="0.35">
      <c r="A455" s="5" t="s">
        <v>1294</v>
      </c>
      <c r="B455" s="5" t="str">
        <f>VLOOKUP(Table1[[#This Row],[Camp Title]],CategoryTbl[#All],2,FALSE)</f>
        <v>Specialty</v>
      </c>
      <c r="C455" s="24" t="s">
        <v>2676</v>
      </c>
      <c r="D455" s="6" t="str">
        <f>INDEX(LocTable[Town/City],MATCH(E455,LocTable[Location],0))</f>
        <v>Chantilly</v>
      </c>
      <c r="E455" s="5" t="s">
        <v>65</v>
      </c>
      <c r="F455" s="23">
        <v>325</v>
      </c>
      <c r="G455" s="7">
        <v>44396</v>
      </c>
      <c r="H455" s="7">
        <v>44400</v>
      </c>
      <c r="I455" s="14">
        <v>0.375</v>
      </c>
      <c r="J455" s="14">
        <v>0.66666666666666663</v>
      </c>
      <c r="K455" s="18" t="s">
        <v>2221</v>
      </c>
      <c r="L455" s="18" t="s">
        <v>2219</v>
      </c>
      <c r="M455" s="12" t="str">
        <f>INDEX(DateTable[Lookup],MATCH(G455,DateTable[Start Date],0))</f>
        <v>Week 6 (July 19-23)</v>
      </c>
    </row>
    <row r="456" spans="1:13" ht="15" customHeight="1" x14ac:dyDescent="0.35">
      <c r="A456" s="5" t="s">
        <v>1294</v>
      </c>
      <c r="B456" s="5" t="str">
        <f>VLOOKUP(Table1[[#This Row],[Camp Title]],CategoryTbl[#All],2,FALSE)</f>
        <v>Specialty</v>
      </c>
      <c r="C456" s="24" t="s">
        <v>2677</v>
      </c>
      <c r="D456" s="6" t="str">
        <f>INDEX(LocTable[Town/City],MATCH(E456,LocTable[Location],0))</f>
        <v>McLean</v>
      </c>
      <c r="E456" s="5" t="s">
        <v>27</v>
      </c>
      <c r="F456" s="23">
        <v>325</v>
      </c>
      <c r="G456" s="7">
        <v>44361</v>
      </c>
      <c r="H456" s="7">
        <v>44365</v>
      </c>
      <c r="I456" s="14">
        <v>0.375</v>
      </c>
      <c r="J456" s="14">
        <v>0.66666666666666663</v>
      </c>
      <c r="K456" s="18" t="s">
        <v>2221</v>
      </c>
      <c r="L456" s="18" t="s">
        <v>2219</v>
      </c>
      <c r="M456" s="12" t="str">
        <f>INDEX(DateTable[Lookup],MATCH(G456,DateTable[Start Date],0))</f>
        <v>Week 1 (June 14-18)</v>
      </c>
    </row>
    <row r="457" spans="1:13" ht="15" customHeight="1" x14ac:dyDescent="0.35">
      <c r="A457" s="5" t="s">
        <v>1294</v>
      </c>
      <c r="B457" s="5" t="str">
        <f>VLOOKUP(Table1[[#This Row],[Camp Title]],CategoryTbl[#All],2,FALSE)</f>
        <v>Specialty</v>
      </c>
      <c r="C457" s="24" t="s">
        <v>2678</v>
      </c>
      <c r="D457" s="6" t="str">
        <f>INDEX(LocTable[Town/City],MATCH(E457,LocTable[Location],0))</f>
        <v>Alexandria</v>
      </c>
      <c r="E457" s="5" t="s">
        <v>74</v>
      </c>
      <c r="F457" s="23">
        <v>325</v>
      </c>
      <c r="G457" s="7">
        <v>44403</v>
      </c>
      <c r="H457" s="7">
        <v>44407</v>
      </c>
      <c r="I457" s="14">
        <v>0.375</v>
      </c>
      <c r="J457" s="14">
        <v>0.66666666666666663</v>
      </c>
      <c r="K457" s="18" t="s">
        <v>2221</v>
      </c>
      <c r="L457" s="18" t="s">
        <v>2219</v>
      </c>
      <c r="M457" s="12" t="str">
        <f>INDEX(DateTable[Lookup],MATCH(G457,DateTable[Start Date],0))</f>
        <v>Week 7 (July 26-30)</v>
      </c>
    </row>
    <row r="458" spans="1:13" ht="15" customHeight="1" x14ac:dyDescent="0.35">
      <c r="A458" s="5" t="s">
        <v>1294</v>
      </c>
      <c r="B458" s="5" t="str">
        <f>VLOOKUP(Table1[[#This Row],[Camp Title]],CategoryTbl[#All],2,FALSE)</f>
        <v>Specialty</v>
      </c>
      <c r="C458" s="24" t="s">
        <v>2679</v>
      </c>
      <c r="D458" s="6" t="str">
        <f>INDEX(LocTable[Town/City],MATCH(E458,LocTable[Location],0))</f>
        <v>Alexandria</v>
      </c>
      <c r="E458" s="5" t="s">
        <v>31</v>
      </c>
      <c r="F458" s="23">
        <v>325</v>
      </c>
      <c r="G458" s="7">
        <v>44368</v>
      </c>
      <c r="H458" s="7">
        <v>44372</v>
      </c>
      <c r="I458" s="14">
        <v>0.375</v>
      </c>
      <c r="J458" s="14">
        <v>0.66666666666666663</v>
      </c>
      <c r="K458" s="18" t="s">
        <v>2221</v>
      </c>
      <c r="L458" s="18" t="s">
        <v>2219</v>
      </c>
      <c r="M458" s="12" t="str">
        <f>INDEX(DateTable[Lookup],MATCH(G458,DateTable[Start Date],0))</f>
        <v>Week 2 (June 21-25)</v>
      </c>
    </row>
    <row r="459" spans="1:13" ht="15" customHeight="1" x14ac:dyDescent="0.35">
      <c r="A459" s="5" t="s">
        <v>265</v>
      </c>
      <c r="B459" s="5" t="str">
        <f>VLOOKUP(Table1[[#This Row],[Camp Title]],CategoryTbl[#All],2,FALSE)</f>
        <v>Performing Arts</v>
      </c>
      <c r="C459" s="24" t="s">
        <v>2680</v>
      </c>
      <c r="D459" s="6" t="str">
        <f>INDEX(LocTable[Town/City],MATCH(E459,LocTable[Location],0))</f>
        <v>Falls Church</v>
      </c>
      <c r="E459" s="5" t="s">
        <v>35</v>
      </c>
      <c r="F459" s="23">
        <v>299</v>
      </c>
      <c r="G459" s="7">
        <v>44417</v>
      </c>
      <c r="H459" s="7">
        <v>44421</v>
      </c>
      <c r="I459" s="14">
        <v>0.375</v>
      </c>
      <c r="J459" s="14">
        <v>0.66666666666666663</v>
      </c>
      <c r="K459" s="18" t="s">
        <v>2230</v>
      </c>
      <c r="L459" s="18" t="s">
        <v>2219</v>
      </c>
      <c r="M459" s="12" t="str">
        <f>INDEX(DateTable[Lookup],MATCH(G459,DateTable[Start Date],0))</f>
        <v>Week 9 (August 9-13)</v>
      </c>
    </row>
    <row r="460" spans="1:13" ht="15" customHeight="1" x14ac:dyDescent="0.35">
      <c r="A460" s="5" t="s">
        <v>265</v>
      </c>
      <c r="B460" s="5" t="str">
        <f>VLOOKUP(Table1[[#This Row],[Camp Title]],CategoryTbl[#All],2,FALSE)</f>
        <v>Performing Arts</v>
      </c>
      <c r="C460" s="24" t="s">
        <v>2681</v>
      </c>
      <c r="D460" s="6" t="str">
        <f>INDEX(LocTable[Town/City],MATCH(E460,LocTable[Location],0))</f>
        <v>McLean</v>
      </c>
      <c r="E460" s="5" t="s">
        <v>27</v>
      </c>
      <c r="F460" s="23">
        <v>299</v>
      </c>
      <c r="G460" s="7">
        <v>44396</v>
      </c>
      <c r="H460" s="7">
        <v>44400</v>
      </c>
      <c r="I460" s="14">
        <v>0.375</v>
      </c>
      <c r="J460" s="14">
        <v>0.66666666666666663</v>
      </c>
      <c r="K460" s="18" t="s">
        <v>2230</v>
      </c>
      <c r="L460" s="18" t="s">
        <v>2219</v>
      </c>
      <c r="M460" s="12" t="str">
        <f>INDEX(DateTable[Lookup],MATCH(G460,DateTable[Start Date],0))</f>
        <v>Week 6 (July 19-23)</v>
      </c>
    </row>
    <row r="461" spans="1:13" ht="15" customHeight="1" x14ac:dyDescent="0.35">
      <c r="A461" s="5" t="s">
        <v>265</v>
      </c>
      <c r="B461" s="5" t="str">
        <f>VLOOKUP(Table1[[#This Row],[Camp Title]],CategoryTbl[#All],2,FALSE)</f>
        <v>Performing Arts</v>
      </c>
      <c r="C461" s="24" t="s">
        <v>2682</v>
      </c>
      <c r="D461" s="6" t="str">
        <f>INDEX(LocTable[Town/City],MATCH(E461,LocTable[Location],0))</f>
        <v>Annandale</v>
      </c>
      <c r="E461" s="5" t="s">
        <v>19</v>
      </c>
      <c r="F461" s="23">
        <v>299</v>
      </c>
      <c r="G461" s="7">
        <v>44410</v>
      </c>
      <c r="H461" s="7">
        <v>44414</v>
      </c>
      <c r="I461" s="14">
        <v>0.375</v>
      </c>
      <c r="J461" s="14">
        <v>0.66666666666666663</v>
      </c>
      <c r="K461" s="18" t="s">
        <v>2230</v>
      </c>
      <c r="L461" s="18" t="s">
        <v>2219</v>
      </c>
      <c r="M461" s="12" t="str">
        <f>INDEX(DateTable[Lookup],MATCH(G461,DateTable[Start Date],0))</f>
        <v>Week 8 (August 2-6)</v>
      </c>
    </row>
    <row r="462" spans="1:13" ht="15" customHeight="1" x14ac:dyDescent="0.35">
      <c r="A462" s="5" t="s">
        <v>265</v>
      </c>
      <c r="B462" s="5" t="str">
        <f>VLOOKUP(Table1[[#This Row],[Camp Title]],CategoryTbl[#All],2,FALSE)</f>
        <v>Performing Arts</v>
      </c>
      <c r="C462" s="24" t="s">
        <v>2683</v>
      </c>
      <c r="D462" s="6" t="str">
        <f>INDEX(LocTable[Town/City],MATCH(E462,LocTable[Location],0))</f>
        <v>Herndon</v>
      </c>
      <c r="E462" s="5" t="s">
        <v>69</v>
      </c>
      <c r="F462" s="23">
        <v>299</v>
      </c>
      <c r="G462" s="7">
        <v>44375</v>
      </c>
      <c r="H462" s="7">
        <v>44379</v>
      </c>
      <c r="I462" s="14">
        <v>0.375</v>
      </c>
      <c r="J462" s="14">
        <v>0.66666666666666663</v>
      </c>
      <c r="K462" s="18" t="s">
        <v>2230</v>
      </c>
      <c r="L462" s="18" t="s">
        <v>2219</v>
      </c>
      <c r="M462" s="12" t="str">
        <f>INDEX(DateTable[Lookup],MATCH(G462,DateTable[Start Date],0))</f>
        <v>Week 3 (June 28-July 2)</v>
      </c>
    </row>
    <row r="463" spans="1:13" ht="15" customHeight="1" x14ac:dyDescent="0.35">
      <c r="A463" s="5" t="s">
        <v>265</v>
      </c>
      <c r="B463" s="5" t="str">
        <f>VLOOKUP(Table1[[#This Row],[Camp Title]],CategoryTbl[#All],2,FALSE)</f>
        <v>Performing Arts</v>
      </c>
      <c r="C463" s="24" t="s">
        <v>2684</v>
      </c>
      <c r="D463" s="6" t="str">
        <f>INDEX(LocTable[Town/City],MATCH(E463,LocTable[Location],0))</f>
        <v>Falls Church</v>
      </c>
      <c r="E463" s="5" t="s">
        <v>35</v>
      </c>
      <c r="F463" s="23">
        <v>299</v>
      </c>
      <c r="G463" s="7">
        <v>44389</v>
      </c>
      <c r="H463" s="7">
        <v>44393</v>
      </c>
      <c r="I463" s="14">
        <v>0.375</v>
      </c>
      <c r="J463" s="14">
        <v>0.66666666666666663</v>
      </c>
      <c r="K463" s="18" t="s">
        <v>2230</v>
      </c>
      <c r="L463" s="18" t="s">
        <v>2219</v>
      </c>
      <c r="M463" s="12" t="str">
        <f>INDEX(DateTable[Lookup],MATCH(G463,DateTable[Start Date],0))</f>
        <v>Week 5 (July 12-16)</v>
      </c>
    </row>
    <row r="464" spans="1:13" ht="15" customHeight="1" x14ac:dyDescent="0.35">
      <c r="A464" s="5" t="s">
        <v>265</v>
      </c>
      <c r="B464" s="5" t="str">
        <f>VLOOKUP(Table1[[#This Row],[Camp Title]],CategoryTbl[#All],2,FALSE)</f>
        <v>Performing Arts</v>
      </c>
      <c r="C464" s="24" t="s">
        <v>2685</v>
      </c>
      <c r="D464" s="6" t="str">
        <f>INDEX(LocTable[Town/City],MATCH(E464,LocTable[Location],0))</f>
        <v>Alexandria</v>
      </c>
      <c r="E464" s="5" t="s">
        <v>74</v>
      </c>
      <c r="F464" s="23">
        <v>299</v>
      </c>
      <c r="G464" s="7">
        <v>44368</v>
      </c>
      <c r="H464" s="7">
        <v>44372</v>
      </c>
      <c r="I464" s="14">
        <v>0.375</v>
      </c>
      <c r="J464" s="14">
        <v>0.66666666666666663</v>
      </c>
      <c r="K464" s="18" t="s">
        <v>2230</v>
      </c>
      <c r="L464" s="18" t="s">
        <v>2219</v>
      </c>
      <c r="M464" s="12" t="str">
        <f>INDEX(DateTable[Lookup],MATCH(G464,DateTable[Start Date],0))</f>
        <v>Week 2 (June 21-25)</v>
      </c>
    </row>
    <row r="465" spans="1:13" ht="15" customHeight="1" x14ac:dyDescent="0.35">
      <c r="A465" s="5" t="s">
        <v>266</v>
      </c>
      <c r="B465" s="5" t="str">
        <f>VLOOKUP(Table1[[#This Row],[Camp Title]],CategoryTbl[#All],2,FALSE)</f>
        <v>Performing Arts</v>
      </c>
      <c r="C465" s="24" t="s">
        <v>2686</v>
      </c>
      <c r="D465" s="6" t="str">
        <f>INDEX(LocTable[Town/City],MATCH(E465,LocTable[Location],0))</f>
        <v>McLean</v>
      </c>
      <c r="E465" s="5" t="s">
        <v>27</v>
      </c>
      <c r="F465" s="23">
        <v>299</v>
      </c>
      <c r="G465" s="7">
        <v>44361</v>
      </c>
      <c r="H465" s="7">
        <v>44365</v>
      </c>
      <c r="I465" s="14">
        <v>0.375</v>
      </c>
      <c r="J465" s="14">
        <v>0.66666666666666663</v>
      </c>
      <c r="K465" s="18" t="s">
        <v>494</v>
      </c>
      <c r="L465" s="18" t="s">
        <v>2218</v>
      </c>
      <c r="M465" s="12" t="str">
        <f>INDEX(DateTable[Lookup],MATCH(G465,DateTable[Start Date],0))</f>
        <v>Week 1 (June 14-18)</v>
      </c>
    </row>
    <row r="466" spans="1:13" ht="15" customHeight="1" x14ac:dyDescent="0.35">
      <c r="A466" s="5" t="s">
        <v>266</v>
      </c>
      <c r="B466" s="5" t="str">
        <f>VLOOKUP(Table1[[#This Row],[Camp Title]],CategoryTbl[#All],2,FALSE)</f>
        <v>Performing Arts</v>
      </c>
      <c r="C466" s="24" t="s">
        <v>2687</v>
      </c>
      <c r="D466" s="6" t="str">
        <f>INDEX(LocTable[Town/City],MATCH(E466,LocTable[Location],0))</f>
        <v>McLean</v>
      </c>
      <c r="E466" s="5" t="s">
        <v>27</v>
      </c>
      <c r="F466" s="23">
        <v>299</v>
      </c>
      <c r="G466" s="7">
        <v>44417</v>
      </c>
      <c r="H466" s="7">
        <v>44421</v>
      </c>
      <c r="I466" s="14">
        <v>0.375</v>
      </c>
      <c r="J466" s="14">
        <v>0.66666666666666663</v>
      </c>
      <c r="K466" s="18" t="s">
        <v>494</v>
      </c>
      <c r="L466" s="18" t="s">
        <v>2218</v>
      </c>
      <c r="M466" s="12" t="str">
        <f>INDEX(DateTable[Lookup],MATCH(G466,DateTable[Start Date],0))</f>
        <v>Week 9 (August 9-13)</v>
      </c>
    </row>
    <row r="467" spans="1:13" ht="15" customHeight="1" x14ac:dyDescent="0.35">
      <c r="A467" s="5" t="s">
        <v>266</v>
      </c>
      <c r="B467" s="5" t="str">
        <f>VLOOKUP(Table1[[#This Row],[Camp Title]],CategoryTbl[#All],2,FALSE)</f>
        <v>Performing Arts</v>
      </c>
      <c r="C467" s="24" t="s">
        <v>2688</v>
      </c>
      <c r="D467" s="6" t="str">
        <f>INDEX(LocTable[Town/City],MATCH(E467,LocTable[Location],0))</f>
        <v>Alexandria</v>
      </c>
      <c r="E467" s="5" t="s">
        <v>74</v>
      </c>
      <c r="F467" s="23">
        <v>239</v>
      </c>
      <c r="G467" s="7">
        <v>44383</v>
      </c>
      <c r="H467" s="7">
        <v>44386</v>
      </c>
      <c r="I467" s="14">
        <v>0.375</v>
      </c>
      <c r="J467" s="14">
        <v>0.66666666666666663</v>
      </c>
      <c r="K467" s="18" t="s">
        <v>494</v>
      </c>
      <c r="L467" s="18" t="s">
        <v>2218</v>
      </c>
      <c r="M467" s="12" t="str">
        <f>INDEX(DateTable[Lookup],MATCH(G467,DateTable[Start Date],0))</f>
        <v>Week 4 (July 5-9)</v>
      </c>
    </row>
    <row r="468" spans="1:13" ht="15" customHeight="1" x14ac:dyDescent="0.35">
      <c r="A468" s="5" t="s">
        <v>266</v>
      </c>
      <c r="B468" s="5" t="str">
        <f>VLOOKUP(Table1[[#This Row],[Camp Title]],CategoryTbl[#All],2,FALSE)</f>
        <v>Performing Arts</v>
      </c>
      <c r="C468" s="24" t="s">
        <v>2689</v>
      </c>
      <c r="D468" s="6" t="str">
        <f>INDEX(LocTable[Town/City],MATCH(E468,LocTable[Location],0))</f>
        <v>Oakton</v>
      </c>
      <c r="E468" s="5" t="s">
        <v>68</v>
      </c>
      <c r="F468" s="23">
        <v>299</v>
      </c>
      <c r="G468" s="7">
        <v>44410</v>
      </c>
      <c r="H468" s="7">
        <v>44414</v>
      </c>
      <c r="I468" s="14">
        <v>0.375</v>
      </c>
      <c r="J468" s="14">
        <v>0.66666666666666663</v>
      </c>
      <c r="K468" s="18" t="s">
        <v>494</v>
      </c>
      <c r="L468" s="18" t="s">
        <v>2218</v>
      </c>
      <c r="M468" s="12" t="str">
        <f>INDEX(DateTable[Lookup],MATCH(G468,DateTable[Start Date],0))</f>
        <v>Week 8 (August 2-6)</v>
      </c>
    </row>
    <row r="469" spans="1:13" ht="15" customHeight="1" x14ac:dyDescent="0.35">
      <c r="A469" s="5" t="s">
        <v>266</v>
      </c>
      <c r="B469" s="5" t="str">
        <f>VLOOKUP(Table1[[#This Row],[Camp Title]],CategoryTbl[#All],2,FALSE)</f>
        <v>Performing Arts</v>
      </c>
      <c r="C469" s="24" t="s">
        <v>2690</v>
      </c>
      <c r="D469" s="6" t="str">
        <f>INDEX(LocTable[Town/City],MATCH(E469,LocTable[Location],0))</f>
        <v>Annandale</v>
      </c>
      <c r="E469" s="5" t="s">
        <v>19</v>
      </c>
      <c r="F469" s="23">
        <v>299</v>
      </c>
      <c r="G469" s="7">
        <v>44368</v>
      </c>
      <c r="H469" s="7">
        <v>44372</v>
      </c>
      <c r="I469" s="14">
        <v>0.375</v>
      </c>
      <c r="J469" s="14">
        <v>0.66666666666666663</v>
      </c>
      <c r="K469" s="18" t="s">
        <v>494</v>
      </c>
      <c r="L469" s="18" t="s">
        <v>2218</v>
      </c>
      <c r="M469" s="12" t="str">
        <f>INDEX(DateTable[Lookup],MATCH(G469,DateTable[Start Date],0))</f>
        <v>Week 2 (June 21-25)</v>
      </c>
    </row>
    <row r="470" spans="1:13" ht="15" customHeight="1" x14ac:dyDescent="0.35">
      <c r="A470" s="5" t="s">
        <v>266</v>
      </c>
      <c r="B470" s="5" t="str">
        <f>VLOOKUP(Table1[[#This Row],[Camp Title]],CategoryTbl[#All],2,FALSE)</f>
        <v>Performing Arts</v>
      </c>
      <c r="C470" s="24" t="s">
        <v>2691</v>
      </c>
      <c r="D470" s="6" t="str">
        <f>INDEX(LocTable[Town/City],MATCH(E470,LocTable[Location],0))</f>
        <v>Annandale</v>
      </c>
      <c r="E470" s="5" t="s">
        <v>19</v>
      </c>
      <c r="F470" s="23">
        <v>299</v>
      </c>
      <c r="G470" s="7">
        <v>44403</v>
      </c>
      <c r="H470" s="7">
        <v>44407</v>
      </c>
      <c r="I470" s="14">
        <v>0.375</v>
      </c>
      <c r="J470" s="14">
        <v>0.66666666666666663</v>
      </c>
      <c r="K470" s="18" t="s">
        <v>494</v>
      </c>
      <c r="L470" s="18" t="s">
        <v>2218</v>
      </c>
      <c r="M470" s="12" t="str">
        <f>INDEX(DateTable[Lookup],MATCH(G470,DateTable[Start Date],0))</f>
        <v>Week 7 (July 26-30)</v>
      </c>
    </row>
    <row r="471" spans="1:13" ht="15" customHeight="1" x14ac:dyDescent="0.35">
      <c r="A471" s="5" t="s">
        <v>266</v>
      </c>
      <c r="B471" s="5" t="str">
        <f>VLOOKUP(Table1[[#This Row],[Camp Title]],CategoryTbl[#All],2,FALSE)</f>
        <v>Performing Arts</v>
      </c>
      <c r="C471" s="24" t="s">
        <v>2692</v>
      </c>
      <c r="D471" s="6" t="str">
        <f>INDEX(LocTable[Town/City],MATCH(E471,LocTable[Location],0))</f>
        <v>Chantilly</v>
      </c>
      <c r="E471" s="5" t="s">
        <v>65</v>
      </c>
      <c r="F471" s="23">
        <v>299</v>
      </c>
      <c r="G471" s="7">
        <v>44389</v>
      </c>
      <c r="H471" s="7">
        <v>44393</v>
      </c>
      <c r="I471" s="14">
        <v>0.375</v>
      </c>
      <c r="J471" s="14">
        <v>0.66666666666666663</v>
      </c>
      <c r="K471" s="18" t="s">
        <v>494</v>
      </c>
      <c r="L471" s="18" t="s">
        <v>2218</v>
      </c>
      <c r="M471" s="12" t="str">
        <f>INDEX(DateTable[Lookup],MATCH(G471,DateTable[Start Date],0))</f>
        <v>Week 5 (July 12-16)</v>
      </c>
    </row>
    <row r="472" spans="1:13" ht="15" customHeight="1" x14ac:dyDescent="0.35">
      <c r="A472" s="5" t="s">
        <v>267</v>
      </c>
      <c r="B472" s="5" t="str">
        <f>VLOOKUP(Table1[[#This Row],[Camp Title]],CategoryTbl[#All],2,FALSE)</f>
        <v>Performing Arts</v>
      </c>
      <c r="C472" s="24" t="s">
        <v>2693</v>
      </c>
      <c r="D472" s="6" t="str">
        <f>INDEX(LocTable[Town/City],MATCH(E472,LocTable[Location],0))</f>
        <v>McLean</v>
      </c>
      <c r="E472" s="5" t="s">
        <v>27</v>
      </c>
      <c r="F472" s="23">
        <v>299</v>
      </c>
      <c r="G472" s="7">
        <v>44403</v>
      </c>
      <c r="H472" s="7">
        <v>44407</v>
      </c>
      <c r="I472" s="14">
        <v>0.375</v>
      </c>
      <c r="J472" s="14">
        <v>0.66666666666666663</v>
      </c>
      <c r="K472" s="18" t="s">
        <v>2230</v>
      </c>
      <c r="L472" s="18" t="s">
        <v>2219</v>
      </c>
      <c r="M472" s="12" t="str">
        <f>INDEX(DateTable[Lookup],MATCH(G472,DateTable[Start Date],0))</f>
        <v>Week 7 (July 26-30)</v>
      </c>
    </row>
    <row r="473" spans="1:13" ht="15" customHeight="1" x14ac:dyDescent="0.35">
      <c r="A473" s="5" t="s">
        <v>267</v>
      </c>
      <c r="B473" s="5" t="str">
        <f>VLOOKUP(Table1[[#This Row],[Camp Title]],CategoryTbl[#All],2,FALSE)</f>
        <v>Performing Arts</v>
      </c>
      <c r="C473" s="24" t="s">
        <v>2694</v>
      </c>
      <c r="D473" s="6" t="str">
        <f>INDEX(LocTable[Town/City],MATCH(E473,LocTable[Location],0))</f>
        <v>Alexandria</v>
      </c>
      <c r="E473" s="5" t="s">
        <v>74</v>
      </c>
      <c r="F473" s="23">
        <v>299</v>
      </c>
      <c r="G473" s="7">
        <v>44410</v>
      </c>
      <c r="H473" s="7">
        <v>44414</v>
      </c>
      <c r="I473" s="14">
        <v>0.375</v>
      </c>
      <c r="J473" s="14">
        <v>0.66666666666666663</v>
      </c>
      <c r="K473" s="18" t="s">
        <v>2230</v>
      </c>
      <c r="L473" s="18" t="s">
        <v>2219</v>
      </c>
      <c r="M473" s="12" t="str">
        <f>INDEX(DateTable[Lookup],MATCH(G473,DateTable[Start Date],0))</f>
        <v>Week 8 (August 2-6)</v>
      </c>
    </row>
    <row r="474" spans="1:13" ht="15" customHeight="1" x14ac:dyDescent="0.35">
      <c r="A474" s="5" t="s">
        <v>267</v>
      </c>
      <c r="B474" s="5" t="str">
        <f>VLOOKUP(Table1[[#This Row],[Camp Title]],CategoryTbl[#All],2,FALSE)</f>
        <v>Performing Arts</v>
      </c>
      <c r="C474" s="24" t="s">
        <v>2695</v>
      </c>
      <c r="D474" s="6" t="str">
        <f>INDEX(LocTable[Town/City],MATCH(E474,LocTable[Location],0))</f>
        <v>Annandale</v>
      </c>
      <c r="E474" s="5" t="s">
        <v>19</v>
      </c>
      <c r="F474" s="23">
        <v>299</v>
      </c>
      <c r="G474" s="7">
        <v>44375</v>
      </c>
      <c r="H474" s="7">
        <v>44379</v>
      </c>
      <c r="I474" s="14">
        <v>0.375</v>
      </c>
      <c r="J474" s="14">
        <v>0.66666666666666663</v>
      </c>
      <c r="K474" s="18" t="s">
        <v>2230</v>
      </c>
      <c r="L474" s="18" t="s">
        <v>2219</v>
      </c>
      <c r="M474" s="12" t="str">
        <f>INDEX(DateTable[Lookup],MATCH(G474,DateTable[Start Date],0))</f>
        <v>Week 3 (June 28-July 2)</v>
      </c>
    </row>
    <row r="475" spans="1:13" ht="15" customHeight="1" x14ac:dyDescent="0.35">
      <c r="A475" s="5" t="s">
        <v>267</v>
      </c>
      <c r="B475" s="5" t="str">
        <f>VLOOKUP(Table1[[#This Row],[Camp Title]],CategoryTbl[#All],2,FALSE)</f>
        <v>Performing Arts</v>
      </c>
      <c r="C475" s="24" t="s">
        <v>2696</v>
      </c>
      <c r="D475" s="6" t="str">
        <f>INDEX(LocTable[Town/City],MATCH(E475,LocTable[Location],0))</f>
        <v>Falls Church</v>
      </c>
      <c r="E475" s="5" t="s">
        <v>35</v>
      </c>
      <c r="F475" s="23">
        <v>299</v>
      </c>
      <c r="G475" s="7">
        <v>44361</v>
      </c>
      <c r="H475" s="7">
        <v>44365</v>
      </c>
      <c r="I475" s="14">
        <v>0.375</v>
      </c>
      <c r="J475" s="14">
        <v>0.66666666666666663</v>
      </c>
      <c r="K475" s="18" t="s">
        <v>2230</v>
      </c>
      <c r="L475" s="18" t="s">
        <v>2219</v>
      </c>
      <c r="M475" s="12" t="str">
        <f>INDEX(DateTable[Lookup],MATCH(G475,DateTable[Start Date],0))</f>
        <v>Week 1 (June 14-18)</v>
      </c>
    </row>
    <row r="476" spans="1:13" ht="15" customHeight="1" x14ac:dyDescent="0.35">
      <c r="A476" s="5" t="s">
        <v>267</v>
      </c>
      <c r="B476" s="5" t="str">
        <f>VLOOKUP(Table1[[#This Row],[Camp Title]],CategoryTbl[#All],2,FALSE)</f>
        <v>Performing Arts</v>
      </c>
      <c r="C476" s="24" t="s">
        <v>2697</v>
      </c>
      <c r="D476" s="6" t="str">
        <f>INDEX(LocTable[Town/City],MATCH(E476,LocTable[Location],0))</f>
        <v>Chantilly</v>
      </c>
      <c r="E476" s="5" t="s">
        <v>65</v>
      </c>
      <c r="F476" s="23">
        <v>299</v>
      </c>
      <c r="G476" s="7">
        <v>44424</v>
      </c>
      <c r="H476" s="7">
        <v>44428</v>
      </c>
      <c r="I476" s="14">
        <v>0.375</v>
      </c>
      <c r="J476" s="14">
        <v>0.66666666666666663</v>
      </c>
      <c r="K476" s="18" t="s">
        <v>2230</v>
      </c>
      <c r="L476" s="18" t="s">
        <v>2219</v>
      </c>
      <c r="M476" s="12" t="str">
        <f>INDEX(DateTable[Lookup],MATCH(G476,DateTable[Start Date],0))</f>
        <v>Week 10 (August 16-20)</v>
      </c>
    </row>
    <row r="477" spans="1:13" ht="15" customHeight="1" x14ac:dyDescent="0.35">
      <c r="A477" s="5" t="s">
        <v>268</v>
      </c>
      <c r="B477" s="5" t="str">
        <f>VLOOKUP(Table1[[#This Row],[Camp Title]],CategoryTbl[#All],2,FALSE)</f>
        <v>Sports</v>
      </c>
      <c r="C477" s="24" t="s">
        <v>2698</v>
      </c>
      <c r="D477" s="6" t="str">
        <f>INDEX(LocTable[Town/City],MATCH(E477,LocTable[Location],0))</f>
        <v>Springfield</v>
      </c>
      <c r="E477" s="5" t="s">
        <v>38</v>
      </c>
      <c r="F477" s="23">
        <v>285</v>
      </c>
      <c r="G477" s="7">
        <v>44375</v>
      </c>
      <c r="H477" s="7">
        <v>44379</v>
      </c>
      <c r="I477" s="14">
        <v>0.375</v>
      </c>
      <c r="J477" s="14">
        <v>0.66666666666666663</v>
      </c>
      <c r="K477" s="18" t="s">
        <v>2221</v>
      </c>
      <c r="L477" s="18" t="s">
        <v>2222</v>
      </c>
      <c r="M477" s="12" t="str">
        <f>INDEX(DateTable[Lookup],MATCH(G477,DateTable[Start Date],0))</f>
        <v>Week 3 (June 28-July 2)</v>
      </c>
    </row>
    <row r="478" spans="1:13" ht="15" customHeight="1" x14ac:dyDescent="0.35">
      <c r="A478" s="5" t="s">
        <v>268</v>
      </c>
      <c r="B478" s="5" t="str">
        <f>VLOOKUP(Table1[[#This Row],[Camp Title]],CategoryTbl[#All],2,FALSE)</f>
        <v>Sports</v>
      </c>
      <c r="C478" s="24" t="s">
        <v>2699</v>
      </c>
      <c r="D478" s="6" t="str">
        <f>INDEX(LocTable[Town/City],MATCH(E478,LocTable[Location],0))</f>
        <v>Oakton</v>
      </c>
      <c r="E478" s="5" t="s">
        <v>68</v>
      </c>
      <c r="F478" s="23">
        <v>285</v>
      </c>
      <c r="G478" s="7">
        <v>44368</v>
      </c>
      <c r="H478" s="7">
        <v>44372</v>
      </c>
      <c r="I478" s="14">
        <v>0.375</v>
      </c>
      <c r="J478" s="14">
        <v>0.66666666666666663</v>
      </c>
      <c r="K478" s="18" t="s">
        <v>2221</v>
      </c>
      <c r="L478" s="18" t="s">
        <v>2222</v>
      </c>
      <c r="M478" s="12" t="str">
        <f>INDEX(DateTable[Lookup],MATCH(G478,DateTable[Start Date],0))</f>
        <v>Week 2 (June 21-25)</v>
      </c>
    </row>
    <row r="479" spans="1:13" ht="15" customHeight="1" x14ac:dyDescent="0.35">
      <c r="A479" s="5" t="s">
        <v>268</v>
      </c>
      <c r="B479" s="5" t="str">
        <f>VLOOKUP(Table1[[#This Row],[Camp Title]],CategoryTbl[#All],2,FALSE)</f>
        <v>Sports</v>
      </c>
      <c r="C479" s="24" t="s">
        <v>2700</v>
      </c>
      <c r="D479" s="6" t="str">
        <f>INDEX(LocTable[Town/City],MATCH(E479,LocTable[Location],0))</f>
        <v>Alexandria</v>
      </c>
      <c r="E479" s="5" t="s">
        <v>74</v>
      </c>
      <c r="F479" s="23">
        <v>285</v>
      </c>
      <c r="G479" s="7">
        <v>44396</v>
      </c>
      <c r="H479" s="7">
        <v>44400</v>
      </c>
      <c r="I479" s="14">
        <v>0.375</v>
      </c>
      <c r="J479" s="14">
        <v>0.66666666666666663</v>
      </c>
      <c r="K479" s="18" t="s">
        <v>2221</v>
      </c>
      <c r="L479" s="18" t="s">
        <v>2222</v>
      </c>
      <c r="M479" s="12" t="str">
        <f>INDEX(DateTable[Lookup],MATCH(G479,DateTable[Start Date],0))</f>
        <v>Week 6 (July 19-23)</v>
      </c>
    </row>
    <row r="480" spans="1:13" ht="15" customHeight="1" x14ac:dyDescent="0.35">
      <c r="A480" s="5" t="s">
        <v>1321</v>
      </c>
      <c r="B480" s="5" t="str">
        <f>VLOOKUP(Table1[[#This Row],[Camp Title]],CategoryTbl[#All],2,FALSE)</f>
        <v>Nature-Based</v>
      </c>
      <c r="C480" s="24" t="s">
        <v>2701</v>
      </c>
      <c r="D480" s="6" t="str">
        <f>INDEX(LocTable[Town/City],MATCH(E480,LocTable[Location],0))</f>
        <v>Alexandria</v>
      </c>
      <c r="E480" s="5" t="s">
        <v>127</v>
      </c>
      <c r="F480" s="23">
        <v>219</v>
      </c>
      <c r="G480" s="7">
        <v>44375</v>
      </c>
      <c r="H480" s="7">
        <v>44379</v>
      </c>
      <c r="I480" s="14">
        <v>0.375</v>
      </c>
      <c r="J480" s="14">
        <v>0.54166666666666663</v>
      </c>
      <c r="K480" s="18" t="s">
        <v>494</v>
      </c>
      <c r="L480" s="18" t="s">
        <v>495</v>
      </c>
      <c r="M480" s="12" t="str">
        <f>INDEX(DateTable[Lookup],MATCH(G480,DateTable[Start Date],0))</f>
        <v>Week 3 (June 28-July 2)</v>
      </c>
    </row>
    <row r="481" spans="1:13" ht="15" customHeight="1" x14ac:dyDescent="0.35">
      <c r="A481" s="5" t="s">
        <v>1323</v>
      </c>
      <c r="B481" s="5" t="str">
        <f>VLOOKUP(Table1[[#This Row],[Camp Title]],CategoryTbl[#All],2,FALSE)</f>
        <v>Nature-Based</v>
      </c>
      <c r="C481" s="24" t="s">
        <v>2702</v>
      </c>
      <c r="D481" s="6" t="str">
        <f>INDEX(LocTable[Town/City],MATCH(E481,LocTable[Location],0))</f>
        <v>Springfield</v>
      </c>
      <c r="E481" s="5" t="s">
        <v>170</v>
      </c>
      <c r="F481" s="23">
        <v>250</v>
      </c>
      <c r="G481" s="7">
        <v>44383</v>
      </c>
      <c r="H481" s="7">
        <v>44386</v>
      </c>
      <c r="I481" s="14">
        <v>0.375</v>
      </c>
      <c r="J481" s="14">
        <v>0.66666666666666663</v>
      </c>
      <c r="K481" s="18" t="s">
        <v>494</v>
      </c>
      <c r="L481" s="18" t="s">
        <v>495</v>
      </c>
      <c r="M481" s="12" t="str">
        <f>INDEX(DateTable[Lookup],MATCH(G481,DateTable[Start Date],0))</f>
        <v>Week 4 (July 5-9)</v>
      </c>
    </row>
    <row r="482" spans="1:13" ht="15" customHeight="1" x14ac:dyDescent="0.35">
      <c r="A482" s="5" t="s">
        <v>1323</v>
      </c>
      <c r="B482" s="5" t="str">
        <f>VLOOKUP(Table1[[#This Row],[Camp Title]],CategoryTbl[#All],2,FALSE)</f>
        <v>Nature-Based</v>
      </c>
      <c r="C482" s="24" t="s">
        <v>2703</v>
      </c>
      <c r="D482" s="6" t="str">
        <f>INDEX(LocTable[Town/City],MATCH(E482,LocTable[Location],0))</f>
        <v>Springfield</v>
      </c>
      <c r="E482" s="5" t="s">
        <v>170</v>
      </c>
      <c r="F482" s="23">
        <v>315</v>
      </c>
      <c r="G482" s="7">
        <v>44424</v>
      </c>
      <c r="H482" s="7">
        <v>44428</v>
      </c>
      <c r="I482" s="14">
        <v>0.375</v>
      </c>
      <c r="J482" s="14">
        <v>0.66666666666666663</v>
      </c>
      <c r="K482" s="18" t="s">
        <v>494</v>
      </c>
      <c r="L482" s="18" t="s">
        <v>495</v>
      </c>
      <c r="M482" s="12" t="str">
        <f>INDEX(DateTable[Lookup],MATCH(G482,DateTable[Start Date],0))</f>
        <v>Week 10 (August 16-20)</v>
      </c>
    </row>
    <row r="483" spans="1:13" ht="15" customHeight="1" x14ac:dyDescent="0.35">
      <c r="A483" s="5" t="s">
        <v>1323</v>
      </c>
      <c r="B483" s="5" t="str">
        <f>VLOOKUP(Table1[[#This Row],[Camp Title]],CategoryTbl[#All],2,FALSE)</f>
        <v>Nature-Based</v>
      </c>
      <c r="C483" s="24" t="s">
        <v>2704</v>
      </c>
      <c r="D483" s="6" t="str">
        <f>INDEX(LocTable[Town/City],MATCH(E483,LocTable[Location],0))</f>
        <v>Springfield</v>
      </c>
      <c r="E483" s="5" t="s">
        <v>170</v>
      </c>
      <c r="F483" s="23">
        <v>315</v>
      </c>
      <c r="G483" s="7">
        <v>44361</v>
      </c>
      <c r="H483" s="7">
        <v>44365</v>
      </c>
      <c r="I483" s="14">
        <v>0.375</v>
      </c>
      <c r="J483" s="14">
        <v>0.66666666666666663</v>
      </c>
      <c r="K483" s="18" t="s">
        <v>494</v>
      </c>
      <c r="L483" s="18" t="s">
        <v>495</v>
      </c>
      <c r="M483" s="12" t="str">
        <f>INDEX(DateTable[Lookup],MATCH(G483,DateTable[Start Date],0))</f>
        <v>Week 1 (June 14-18)</v>
      </c>
    </row>
    <row r="484" spans="1:13" ht="15" customHeight="1" x14ac:dyDescent="0.35">
      <c r="A484" s="5" t="s">
        <v>1323</v>
      </c>
      <c r="B484" s="5" t="str">
        <f>VLOOKUP(Table1[[#This Row],[Camp Title]],CategoryTbl[#All],2,FALSE)</f>
        <v>Nature-Based</v>
      </c>
      <c r="C484" s="24" t="s">
        <v>2705</v>
      </c>
      <c r="D484" s="6" t="str">
        <f>INDEX(LocTable[Town/City],MATCH(E484,LocTable[Location],0))</f>
        <v>Springfield</v>
      </c>
      <c r="E484" s="5" t="s">
        <v>170</v>
      </c>
      <c r="F484" s="23">
        <v>315</v>
      </c>
      <c r="G484" s="7">
        <v>44403</v>
      </c>
      <c r="H484" s="7">
        <v>44407</v>
      </c>
      <c r="I484" s="14">
        <v>0.375</v>
      </c>
      <c r="J484" s="14">
        <v>0.66666666666666663</v>
      </c>
      <c r="K484" s="18" t="s">
        <v>494</v>
      </c>
      <c r="L484" s="18" t="s">
        <v>495</v>
      </c>
      <c r="M484" s="12" t="str">
        <f>INDEX(DateTable[Lookup],MATCH(G484,DateTable[Start Date],0))</f>
        <v>Week 7 (July 26-30)</v>
      </c>
    </row>
    <row r="485" spans="1:13" ht="15" customHeight="1" x14ac:dyDescent="0.35">
      <c r="A485" s="5" t="s">
        <v>1328</v>
      </c>
      <c r="B485" s="5" t="str">
        <f>VLOOKUP(Table1[[#This Row],[Camp Title]],CategoryTbl[#All],2,FALSE)</f>
        <v>Nature-Based</v>
      </c>
      <c r="C485" s="24" t="s">
        <v>2706</v>
      </c>
      <c r="D485" s="6" t="str">
        <f>INDEX(LocTable[Town/City],MATCH(E485,LocTable[Location],0))</f>
        <v>Annandale</v>
      </c>
      <c r="E485" s="5" t="s">
        <v>100</v>
      </c>
      <c r="F485" s="23">
        <v>205</v>
      </c>
      <c r="G485" s="7">
        <v>44361</v>
      </c>
      <c r="H485" s="7">
        <v>44365</v>
      </c>
      <c r="I485" s="14">
        <v>0.375</v>
      </c>
      <c r="J485" s="14">
        <v>0.5</v>
      </c>
      <c r="K485" s="18" t="s">
        <v>2226</v>
      </c>
      <c r="L485" s="18" t="s">
        <v>2217</v>
      </c>
      <c r="M485" s="12" t="str">
        <f>INDEX(DateTable[Lookup],MATCH(G485,DateTable[Start Date],0))</f>
        <v>Week 1 (June 14-18)</v>
      </c>
    </row>
    <row r="486" spans="1:13" ht="15" customHeight="1" x14ac:dyDescent="0.35">
      <c r="A486" s="5" t="s">
        <v>1328</v>
      </c>
      <c r="B486" s="5" t="str">
        <f>VLOOKUP(Table1[[#This Row],[Camp Title]],CategoryTbl[#All],2,FALSE)</f>
        <v>Nature-Based</v>
      </c>
      <c r="C486" s="24" t="s">
        <v>2707</v>
      </c>
      <c r="D486" s="6" t="str">
        <f>INDEX(LocTable[Town/City],MATCH(E486,LocTable[Location],0))</f>
        <v>Annandale</v>
      </c>
      <c r="E486" s="5" t="s">
        <v>100</v>
      </c>
      <c r="F486" s="23">
        <v>205</v>
      </c>
      <c r="G486" s="7">
        <v>44361</v>
      </c>
      <c r="H486" s="7">
        <v>44365</v>
      </c>
      <c r="I486" s="14">
        <v>0.58333333333333337</v>
      </c>
      <c r="J486" s="14">
        <v>0.70833333333333337</v>
      </c>
      <c r="K486" s="18" t="s">
        <v>2226</v>
      </c>
      <c r="L486" s="18" t="s">
        <v>2217</v>
      </c>
      <c r="M486" s="12" t="str">
        <f>INDEX(DateTable[Lookup],MATCH(G486,DateTable[Start Date],0))</f>
        <v>Week 1 (June 14-18)</v>
      </c>
    </row>
    <row r="487" spans="1:13" ht="15" customHeight="1" x14ac:dyDescent="0.35">
      <c r="A487" s="5" t="s">
        <v>272</v>
      </c>
      <c r="B487" s="5" t="str">
        <f>VLOOKUP(Table1[[#This Row],[Camp Title]],CategoryTbl[#All],2,FALSE)</f>
        <v>Performing Arts</v>
      </c>
      <c r="C487" s="24" t="s">
        <v>2708</v>
      </c>
      <c r="D487" s="6" t="str">
        <f>INDEX(LocTable[Town/City],MATCH(E487,LocTable[Location],0))</f>
        <v>Herndon</v>
      </c>
      <c r="E487" s="5" t="s">
        <v>69</v>
      </c>
      <c r="F487" s="23">
        <v>269</v>
      </c>
      <c r="G487" s="7">
        <v>44403</v>
      </c>
      <c r="H487" s="7">
        <v>44407</v>
      </c>
      <c r="I487" s="14">
        <v>0.375</v>
      </c>
      <c r="J487" s="14">
        <v>0.66666666666666663</v>
      </c>
      <c r="K487" s="18" t="s">
        <v>494</v>
      </c>
      <c r="L487" s="18" t="s">
        <v>2219</v>
      </c>
      <c r="M487" s="12" t="str">
        <f>INDEX(DateTable[Lookup],MATCH(G487,DateTable[Start Date],0))</f>
        <v>Week 7 (July 26-30)</v>
      </c>
    </row>
    <row r="488" spans="1:13" ht="15" customHeight="1" x14ac:dyDescent="0.35">
      <c r="A488" s="5" t="s">
        <v>272</v>
      </c>
      <c r="B488" s="5" t="str">
        <f>VLOOKUP(Table1[[#This Row],[Camp Title]],CategoryTbl[#All],2,FALSE)</f>
        <v>Performing Arts</v>
      </c>
      <c r="C488" s="24" t="s">
        <v>2709</v>
      </c>
      <c r="D488" s="6" t="str">
        <f>INDEX(LocTable[Town/City],MATCH(E488,LocTable[Location],0))</f>
        <v>Falls Church</v>
      </c>
      <c r="E488" s="5" t="s">
        <v>35</v>
      </c>
      <c r="F488" s="23">
        <v>269</v>
      </c>
      <c r="G488" s="7">
        <v>44375</v>
      </c>
      <c r="H488" s="7">
        <v>44379</v>
      </c>
      <c r="I488" s="14">
        <v>0.375</v>
      </c>
      <c r="J488" s="14">
        <v>0.66666666666666663</v>
      </c>
      <c r="K488" s="18" t="s">
        <v>494</v>
      </c>
      <c r="L488" s="18" t="s">
        <v>2219</v>
      </c>
      <c r="M488" s="12" t="str">
        <f>INDEX(DateTable[Lookup],MATCH(G488,DateTable[Start Date],0))</f>
        <v>Week 3 (June 28-July 2)</v>
      </c>
    </row>
    <row r="489" spans="1:13" ht="15" customHeight="1" x14ac:dyDescent="0.35">
      <c r="A489" s="5" t="s">
        <v>272</v>
      </c>
      <c r="B489" s="5" t="str">
        <f>VLOOKUP(Table1[[#This Row],[Camp Title]],CategoryTbl[#All],2,FALSE)</f>
        <v>Performing Arts</v>
      </c>
      <c r="C489" s="24" t="s">
        <v>2710</v>
      </c>
      <c r="D489" s="6" t="str">
        <f>INDEX(LocTable[Town/City],MATCH(E489,LocTable[Location],0))</f>
        <v>Springfield</v>
      </c>
      <c r="E489" s="5" t="s">
        <v>38</v>
      </c>
      <c r="F489" s="23">
        <v>269</v>
      </c>
      <c r="G489" s="7">
        <v>44424</v>
      </c>
      <c r="H489" s="7">
        <v>44428</v>
      </c>
      <c r="I489" s="14">
        <v>0.375</v>
      </c>
      <c r="J489" s="14">
        <v>0.66666666666666663</v>
      </c>
      <c r="K489" s="18" t="s">
        <v>494</v>
      </c>
      <c r="L489" s="18" t="s">
        <v>2219</v>
      </c>
      <c r="M489" s="12" t="str">
        <f>INDEX(DateTable[Lookup],MATCH(G489,DateTable[Start Date],0))</f>
        <v>Week 10 (August 16-20)</v>
      </c>
    </row>
    <row r="490" spans="1:13" ht="15" customHeight="1" x14ac:dyDescent="0.35">
      <c r="A490" s="5" t="s">
        <v>272</v>
      </c>
      <c r="B490" s="5" t="str">
        <f>VLOOKUP(Table1[[#This Row],[Camp Title]],CategoryTbl[#All],2,FALSE)</f>
        <v>Performing Arts</v>
      </c>
      <c r="C490" s="24" t="s">
        <v>2711</v>
      </c>
      <c r="D490" s="6" t="str">
        <f>INDEX(LocTable[Town/City],MATCH(E490,LocTable[Location],0))</f>
        <v>Alexandria</v>
      </c>
      <c r="E490" s="5" t="s">
        <v>74</v>
      </c>
      <c r="F490" s="23">
        <v>269</v>
      </c>
      <c r="G490" s="7">
        <v>44410</v>
      </c>
      <c r="H490" s="7">
        <v>44414</v>
      </c>
      <c r="I490" s="14">
        <v>0.375</v>
      </c>
      <c r="J490" s="14">
        <v>0.66666666666666663</v>
      </c>
      <c r="K490" s="18" t="s">
        <v>494</v>
      </c>
      <c r="L490" s="18" t="s">
        <v>2219</v>
      </c>
      <c r="M490" s="12" t="str">
        <f>INDEX(DateTable[Lookup],MATCH(G490,DateTable[Start Date],0))</f>
        <v>Week 8 (August 2-6)</v>
      </c>
    </row>
    <row r="491" spans="1:13" ht="15" customHeight="1" x14ac:dyDescent="0.35">
      <c r="A491" s="5" t="s">
        <v>272</v>
      </c>
      <c r="B491" s="5" t="str">
        <f>VLOOKUP(Table1[[#This Row],[Camp Title]],CategoryTbl[#All],2,FALSE)</f>
        <v>Performing Arts</v>
      </c>
      <c r="C491" s="24" t="s">
        <v>2712</v>
      </c>
      <c r="D491" s="6" t="str">
        <f>INDEX(LocTable[Town/City],MATCH(E491,LocTable[Location],0))</f>
        <v>Vienna</v>
      </c>
      <c r="E491" s="5" t="s">
        <v>543</v>
      </c>
      <c r="F491" s="23">
        <v>269</v>
      </c>
      <c r="G491" s="7">
        <v>44389</v>
      </c>
      <c r="H491" s="7">
        <v>44393</v>
      </c>
      <c r="I491" s="14">
        <v>0.375</v>
      </c>
      <c r="J491" s="14">
        <v>0.66666666666666663</v>
      </c>
      <c r="K491" s="18" t="s">
        <v>494</v>
      </c>
      <c r="L491" s="18" t="s">
        <v>2219</v>
      </c>
      <c r="M491" s="12" t="str">
        <f>INDEX(DateTable[Lookup],MATCH(G491,DateTable[Start Date],0))</f>
        <v>Week 5 (July 12-16)</v>
      </c>
    </row>
    <row r="492" spans="1:13" ht="15" customHeight="1" x14ac:dyDescent="0.35">
      <c r="A492" s="5" t="s">
        <v>272</v>
      </c>
      <c r="B492" s="5" t="str">
        <f>VLOOKUP(Table1[[#This Row],[Camp Title]],CategoryTbl[#All],2,FALSE)</f>
        <v>Performing Arts</v>
      </c>
      <c r="C492" s="24" t="s">
        <v>2713</v>
      </c>
      <c r="D492" s="6" t="str">
        <f>INDEX(LocTable[Town/City],MATCH(E492,LocTable[Location],0))</f>
        <v>Alexandria</v>
      </c>
      <c r="E492" s="5" t="s">
        <v>31</v>
      </c>
      <c r="F492" s="23">
        <v>269</v>
      </c>
      <c r="G492" s="7">
        <v>44417</v>
      </c>
      <c r="H492" s="7">
        <v>44421</v>
      </c>
      <c r="I492" s="14">
        <v>0.375</v>
      </c>
      <c r="J492" s="14">
        <v>0.66666666666666663</v>
      </c>
      <c r="K492" s="18" t="s">
        <v>494</v>
      </c>
      <c r="L492" s="18" t="s">
        <v>2219</v>
      </c>
      <c r="M492" s="12" t="str">
        <f>INDEX(DateTable[Lookup],MATCH(G492,DateTable[Start Date],0))</f>
        <v>Week 9 (August 9-13)</v>
      </c>
    </row>
    <row r="493" spans="1:13" ht="15" customHeight="1" x14ac:dyDescent="0.35">
      <c r="A493" s="5" t="s">
        <v>275</v>
      </c>
      <c r="B493" s="5" t="str">
        <f>VLOOKUP(Table1[[#This Row],[Camp Title]],CategoryTbl[#All],2,FALSE)</f>
        <v>Sports</v>
      </c>
      <c r="C493" s="24" t="s">
        <v>2714</v>
      </c>
      <c r="D493" s="6" t="str">
        <f>INDEX(LocTable[Town/City],MATCH(E493,LocTable[Location],0))</f>
        <v>Falls Church</v>
      </c>
      <c r="E493" s="5" t="s">
        <v>35</v>
      </c>
      <c r="F493" s="23">
        <v>279</v>
      </c>
      <c r="G493" s="7">
        <v>44284</v>
      </c>
      <c r="H493" s="7">
        <v>44288</v>
      </c>
      <c r="I493" s="14">
        <v>0.375</v>
      </c>
      <c r="J493" s="14">
        <v>0.66666666666666663</v>
      </c>
      <c r="K493" s="18" t="s">
        <v>494</v>
      </c>
      <c r="L493" s="18" t="s">
        <v>2219</v>
      </c>
      <c r="M493" s="12" t="str">
        <f>INDEX(DateTable[Lookup],MATCH(G493,DateTable[Start Date],0))</f>
        <v>Spring Break</v>
      </c>
    </row>
    <row r="494" spans="1:13" ht="15" customHeight="1" x14ac:dyDescent="0.35">
      <c r="A494" s="5" t="s">
        <v>276</v>
      </c>
      <c r="B494" s="5" t="str">
        <f>VLOOKUP(Table1[[#This Row],[Camp Title]],CategoryTbl[#All],2,FALSE)</f>
        <v>Sports</v>
      </c>
      <c r="C494" s="24" t="s">
        <v>2715</v>
      </c>
      <c r="D494" s="6" t="str">
        <f>INDEX(LocTable[Town/City],MATCH(E494,LocTable[Location],0))</f>
        <v>Falls Church</v>
      </c>
      <c r="E494" s="5" t="s">
        <v>35</v>
      </c>
      <c r="F494" s="23">
        <v>279</v>
      </c>
      <c r="G494" s="7">
        <v>44389</v>
      </c>
      <c r="H494" s="7">
        <v>44393</v>
      </c>
      <c r="I494" s="14">
        <v>0.375</v>
      </c>
      <c r="J494" s="14">
        <v>0.66666666666666663</v>
      </c>
      <c r="K494" s="18" t="s">
        <v>494</v>
      </c>
      <c r="L494" s="18" t="s">
        <v>2219</v>
      </c>
      <c r="M494" s="12" t="str">
        <f>INDEX(DateTable[Lookup],MATCH(G494,DateTable[Start Date],0))</f>
        <v>Week 5 (July 12-16)</v>
      </c>
    </row>
    <row r="495" spans="1:13" ht="15" customHeight="1" x14ac:dyDescent="0.35">
      <c r="A495" s="5" t="s">
        <v>276</v>
      </c>
      <c r="B495" s="5" t="str">
        <f>VLOOKUP(Table1[[#This Row],[Camp Title]],CategoryTbl[#All],2,FALSE)</f>
        <v>Sports</v>
      </c>
      <c r="C495" s="24" t="s">
        <v>2716</v>
      </c>
      <c r="D495" s="6" t="str">
        <f>INDEX(LocTable[Town/City],MATCH(E495,LocTable[Location],0))</f>
        <v>Annandale</v>
      </c>
      <c r="E495" s="5" t="s">
        <v>19</v>
      </c>
      <c r="F495" s="23">
        <v>279</v>
      </c>
      <c r="G495" s="7">
        <v>44424</v>
      </c>
      <c r="H495" s="7">
        <v>44428</v>
      </c>
      <c r="I495" s="14">
        <v>0.375</v>
      </c>
      <c r="J495" s="14">
        <v>0.66666666666666663</v>
      </c>
      <c r="K495" s="18" t="s">
        <v>494</v>
      </c>
      <c r="L495" s="18" t="s">
        <v>2219</v>
      </c>
      <c r="M495" s="12" t="str">
        <f>INDEX(DateTable[Lookup],MATCH(G495,DateTable[Start Date],0))</f>
        <v>Week 10 (August 16-20)</v>
      </c>
    </row>
    <row r="496" spans="1:13" ht="15" customHeight="1" x14ac:dyDescent="0.35">
      <c r="A496" s="5" t="s">
        <v>276</v>
      </c>
      <c r="B496" s="5" t="str">
        <f>VLOOKUP(Table1[[#This Row],[Camp Title]],CategoryTbl[#All],2,FALSE)</f>
        <v>Sports</v>
      </c>
      <c r="C496" s="24" t="s">
        <v>2717</v>
      </c>
      <c r="D496" s="6" t="str">
        <f>INDEX(LocTable[Town/City],MATCH(E496,LocTable[Location],0))</f>
        <v>Falls Church</v>
      </c>
      <c r="E496" s="5" t="s">
        <v>35</v>
      </c>
      <c r="F496" s="23">
        <v>279</v>
      </c>
      <c r="G496" s="7">
        <v>44417</v>
      </c>
      <c r="H496" s="7">
        <v>44421</v>
      </c>
      <c r="I496" s="14">
        <v>0.375</v>
      </c>
      <c r="J496" s="14">
        <v>0.66666666666666663</v>
      </c>
      <c r="K496" s="18" t="s">
        <v>494</v>
      </c>
      <c r="L496" s="18" t="s">
        <v>2219</v>
      </c>
      <c r="M496" s="12" t="str">
        <f>INDEX(DateTable[Lookup],MATCH(G496,DateTable[Start Date],0))</f>
        <v>Week 9 (August 9-13)</v>
      </c>
    </row>
    <row r="497" spans="1:13" ht="15" customHeight="1" x14ac:dyDescent="0.35">
      <c r="A497" s="5" t="s">
        <v>276</v>
      </c>
      <c r="B497" s="5" t="str">
        <f>VLOOKUP(Table1[[#This Row],[Camp Title]],CategoryTbl[#All],2,FALSE)</f>
        <v>Sports</v>
      </c>
      <c r="C497" s="24" t="s">
        <v>2718</v>
      </c>
      <c r="D497" s="6" t="str">
        <f>INDEX(LocTable[Town/City],MATCH(E497,LocTable[Location],0))</f>
        <v>Falls Church</v>
      </c>
      <c r="E497" s="5" t="s">
        <v>35</v>
      </c>
      <c r="F497" s="23">
        <v>279</v>
      </c>
      <c r="G497" s="7">
        <v>44396</v>
      </c>
      <c r="H497" s="7">
        <v>44400</v>
      </c>
      <c r="I497" s="14">
        <v>0.375</v>
      </c>
      <c r="J497" s="14">
        <v>0.66666666666666663</v>
      </c>
      <c r="K497" s="18" t="s">
        <v>494</v>
      </c>
      <c r="L497" s="18" t="s">
        <v>2219</v>
      </c>
      <c r="M497" s="12" t="str">
        <f>INDEX(DateTable[Lookup],MATCH(G497,DateTable[Start Date],0))</f>
        <v>Week 6 (July 19-23)</v>
      </c>
    </row>
    <row r="498" spans="1:13" ht="15" customHeight="1" x14ac:dyDescent="0.35">
      <c r="A498" s="5" t="s">
        <v>276</v>
      </c>
      <c r="B498" s="5" t="str">
        <f>VLOOKUP(Table1[[#This Row],[Camp Title]],CategoryTbl[#All],2,FALSE)</f>
        <v>Sports</v>
      </c>
      <c r="C498" s="24" t="s">
        <v>2719</v>
      </c>
      <c r="D498" s="6" t="str">
        <f>INDEX(LocTable[Town/City],MATCH(E498,LocTable[Location],0))</f>
        <v>Annandale</v>
      </c>
      <c r="E498" s="5" t="s">
        <v>19</v>
      </c>
      <c r="F498" s="23">
        <v>279</v>
      </c>
      <c r="G498" s="7">
        <v>44396</v>
      </c>
      <c r="H498" s="7">
        <v>44400</v>
      </c>
      <c r="I498" s="14">
        <v>0.375</v>
      </c>
      <c r="J498" s="14">
        <v>0.66666666666666663</v>
      </c>
      <c r="K498" s="18" t="s">
        <v>494</v>
      </c>
      <c r="L498" s="18" t="s">
        <v>2219</v>
      </c>
      <c r="M498" s="12" t="str">
        <f>INDEX(DateTable[Lookup],MATCH(G498,DateTable[Start Date],0))</f>
        <v>Week 6 (July 19-23)</v>
      </c>
    </row>
    <row r="499" spans="1:13" ht="15" customHeight="1" x14ac:dyDescent="0.35">
      <c r="A499" s="5" t="s">
        <v>277</v>
      </c>
      <c r="B499" s="5" t="str">
        <f>VLOOKUP(Table1[[#This Row],[Camp Title]],CategoryTbl[#All],2,FALSE)</f>
        <v xml:space="preserve">Equestrian and Farm-Related </v>
      </c>
      <c r="C499" s="24" t="s">
        <v>2720</v>
      </c>
      <c r="D499" s="6" t="str">
        <f>INDEX(LocTable[Town/City],MATCH(E499,LocTable[Location],0))</f>
        <v>Clifton</v>
      </c>
      <c r="E499" s="5" t="s">
        <v>278</v>
      </c>
      <c r="F499" s="23">
        <v>490</v>
      </c>
      <c r="G499" s="7">
        <v>44389</v>
      </c>
      <c r="H499" s="7">
        <v>44393</v>
      </c>
      <c r="I499" s="14">
        <v>0.375</v>
      </c>
      <c r="J499" s="14">
        <v>0.54166666666666663</v>
      </c>
      <c r="K499" s="18" t="s">
        <v>494</v>
      </c>
      <c r="L499" s="18" t="s">
        <v>2222</v>
      </c>
      <c r="M499" s="12" t="str">
        <f>INDEX(DateTable[Lookup],MATCH(G499,DateTable[Start Date],0))</f>
        <v>Week 5 (July 12-16)</v>
      </c>
    </row>
    <row r="500" spans="1:13" ht="15" customHeight="1" x14ac:dyDescent="0.35">
      <c r="A500" s="5" t="s">
        <v>277</v>
      </c>
      <c r="B500" s="5" t="str">
        <f>VLOOKUP(Table1[[#This Row],[Camp Title]],CategoryTbl[#All],2,FALSE)</f>
        <v xml:space="preserve">Equestrian and Farm-Related </v>
      </c>
      <c r="C500" s="24" t="s">
        <v>2721</v>
      </c>
      <c r="D500" s="6" t="str">
        <f>INDEX(LocTable[Town/City],MATCH(E500,LocTable[Location],0))</f>
        <v>Clifton</v>
      </c>
      <c r="E500" s="5" t="s">
        <v>278</v>
      </c>
      <c r="F500" s="23">
        <v>490</v>
      </c>
      <c r="G500" s="7">
        <v>44396</v>
      </c>
      <c r="H500" s="7">
        <v>44400</v>
      </c>
      <c r="I500" s="14">
        <v>0.375</v>
      </c>
      <c r="J500" s="14">
        <v>0.54166666666666663</v>
      </c>
      <c r="K500" s="18" t="s">
        <v>494</v>
      </c>
      <c r="L500" s="18" t="s">
        <v>2222</v>
      </c>
      <c r="M500" s="12" t="str">
        <f>INDEX(DateTable[Lookup],MATCH(G500,DateTable[Start Date],0))</f>
        <v>Week 6 (July 19-23)</v>
      </c>
    </row>
    <row r="501" spans="1:13" ht="15" customHeight="1" x14ac:dyDescent="0.35">
      <c r="A501" s="5" t="s">
        <v>280</v>
      </c>
      <c r="B501" s="5" t="str">
        <f>VLOOKUP(Table1[[#This Row],[Camp Title]],CategoryTbl[#All],2,FALSE)</f>
        <v xml:space="preserve">Equestrian and Farm-Related </v>
      </c>
      <c r="C501" s="24" t="s">
        <v>2722</v>
      </c>
      <c r="D501" s="6" t="str">
        <f>INDEX(LocTable[Town/City],MATCH(E501,LocTable[Location],0))</f>
        <v>Clifton</v>
      </c>
      <c r="E501" s="5" t="s">
        <v>278</v>
      </c>
      <c r="F501" s="23">
        <v>490</v>
      </c>
      <c r="G501" s="7">
        <v>44417</v>
      </c>
      <c r="H501" s="7">
        <v>44421</v>
      </c>
      <c r="I501" s="14">
        <v>0.375</v>
      </c>
      <c r="J501" s="14">
        <v>0.54166666666666663</v>
      </c>
      <c r="K501" s="18" t="s">
        <v>2217</v>
      </c>
      <c r="L501" s="18" t="s">
        <v>2218</v>
      </c>
      <c r="M501" s="12" t="str">
        <f>INDEX(DateTable[Lookup],MATCH(G501,DateTable[Start Date],0))</f>
        <v>Week 9 (August 9-13)</v>
      </c>
    </row>
    <row r="502" spans="1:13" ht="15" customHeight="1" x14ac:dyDescent="0.35">
      <c r="A502" s="5" t="s">
        <v>280</v>
      </c>
      <c r="B502" s="5" t="str">
        <f>VLOOKUP(Table1[[#This Row],[Camp Title]],CategoryTbl[#All],2,FALSE)</f>
        <v xml:space="preserve">Equestrian and Farm-Related </v>
      </c>
      <c r="C502" s="24" t="s">
        <v>2723</v>
      </c>
      <c r="D502" s="6" t="str">
        <f>INDEX(LocTable[Town/City],MATCH(E502,LocTable[Location],0))</f>
        <v>Clifton</v>
      </c>
      <c r="E502" s="5" t="s">
        <v>278</v>
      </c>
      <c r="F502" s="23">
        <v>490</v>
      </c>
      <c r="G502" s="7">
        <v>44403</v>
      </c>
      <c r="H502" s="7">
        <v>44407</v>
      </c>
      <c r="I502" s="14">
        <v>0.375</v>
      </c>
      <c r="J502" s="14">
        <v>0.54166666666666663</v>
      </c>
      <c r="K502" s="18" t="s">
        <v>2217</v>
      </c>
      <c r="L502" s="18" t="s">
        <v>2218</v>
      </c>
      <c r="M502" s="12" t="str">
        <f>INDEX(DateTable[Lookup],MATCH(G502,DateTable[Start Date],0))</f>
        <v>Week 7 (July 26-30)</v>
      </c>
    </row>
    <row r="503" spans="1:13" ht="15" customHeight="1" x14ac:dyDescent="0.35">
      <c r="A503" s="5" t="s">
        <v>1350</v>
      </c>
      <c r="B503" s="5" t="str">
        <f>VLOOKUP(Table1[[#This Row],[Camp Title]],CategoryTbl[#All],2,FALSE)</f>
        <v>Nature-Based</v>
      </c>
      <c r="C503" s="24" t="s">
        <v>2724</v>
      </c>
      <c r="D503" s="6" t="str">
        <f>INDEX(LocTable[Town/City],MATCH(E503,LocTable[Location],0))</f>
        <v>Annandale</v>
      </c>
      <c r="E503" s="5" t="s">
        <v>100</v>
      </c>
      <c r="F503" s="23">
        <v>205</v>
      </c>
      <c r="G503" s="7">
        <v>44375</v>
      </c>
      <c r="H503" s="7">
        <v>44379</v>
      </c>
      <c r="I503" s="14">
        <v>0.375</v>
      </c>
      <c r="J503" s="14">
        <v>0.5</v>
      </c>
      <c r="K503" s="18" t="s">
        <v>2226</v>
      </c>
      <c r="L503" s="18" t="s">
        <v>2217</v>
      </c>
      <c r="M503" s="12" t="str">
        <f>INDEX(DateTable[Lookup],MATCH(G503,DateTable[Start Date],0))</f>
        <v>Week 3 (June 28-July 2)</v>
      </c>
    </row>
    <row r="504" spans="1:13" ht="15" customHeight="1" x14ac:dyDescent="0.35">
      <c r="A504" s="5" t="s">
        <v>1352</v>
      </c>
      <c r="B504" s="5" t="str">
        <f>VLOOKUP(Table1[[#This Row],[Camp Title]],CategoryTbl[#All],2,FALSE)</f>
        <v>Sports</v>
      </c>
      <c r="C504" s="24" t="s">
        <v>2725</v>
      </c>
      <c r="D504" s="6" t="str">
        <f>INDEX(LocTable[Town/City],MATCH(E504,LocTable[Location],0))</f>
        <v>Virtual</v>
      </c>
      <c r="E504" s="5" t="s">
        <v>544</v>
      </c>
      <c r="F504" s="23">
        <v>160</v>
      </c>
      <c r="G504" s="7">
        <v>44396</v>
      </c>
      <c r="H504" s="7">
        <v>44400</v>
      </c>
      <c r="I504" s="14">
        <v>0.58333333333333337</v>
      </c>
      <c r="J504" s="14">
        <v>0.625</v>
      </c>
      <c r="K504" s="18" t="s">
        <v>2225</v>
      </c>
      <c r="L504" s="18" t="s">
        <v>2219</v>
      </c>
      <c r="M504" s="12" t="str">
        <f>INDEX(DateTable[Lookup],MATCH(G504,DateTable[Start Date],0))</f>
        <v>Week 6 (July 19-23)</v>
      </c>
    </row>
    <row r="505" spans="1:13" ht="15" customHeight="1" x14ac:dyDescent="0.35">
      <c r="A505" s="5" t="s">
        <v>1352</v>
      </c>
      <c r="B505" s="5" t="str">
        <f>VLOOKUP(Table1[[#This Row],[Camp Title]],CategoryTbl[#All],2,FALSE)</f>
        <v>Sports</v>
      </c>
      <c r="C505" s="24" t="s">
        <v>2726</v>
      </c>
      <c r="D505" s="6" t="str">
        <f>INDEX(LocTable[Town/City],MATCH(E505,LocTable[Location],0))</f>
        <v>Virtual</v>
      </c>
      <c r="E505" s="5" t="s">
        <v>544</v>
      </c>
      <c r="F505" s="23">
        <v>160</v>
      </c>
      <c r="G505" s="7">
        <v>44410</v>
      </c>
      <c r="H505" s="7">
        <v>44414</v>
      </c>
      <c r="I505" s="14">
        <v>0.58333333333333337</v>
      </c>
      <c r="J505" s="14">
        <v>0.625</v>
      </c>
      <c r="K505" s="18" t="s">
        <v>2225</v>
      </c>
      <c r="L505" s="18" t="s">
        <v>2219</v>
      </c>
      <c r="M505" s="12" t="str">
        <f>INDEX(DateTable[Lookup],MATCH(G505,DateTable[Start Date],0))</f>
        <v>Week 8 (August 2-6)</v>
      </c>
    </row>
    <row r="506" spans="1:13" ht="15" customHeight="1" x14ac:dyDescent="0.35">
      <c r="A506" s="5" t="s">
        <v>1352</v>
      </c>
      <c r="B506" s="5" t="str">
        <f>VLOOKUP(Table1[[#This Row],[Camp Title]],CategoryTbl[#All],2,FALSE)</f>
        <v>Sports</v>
      </c>
      <c r="C506" s="24" t="s">
        <v>2727</v>
      </c>
      <c r="D506" s="6" t="str">
        <f>INDEX(LocTable[Town/City],MATCH(E506,LocTable[Location],0))</f>
        <v>Virtual</v>
      </c>
      <c r="E506" s="5" t="s">
        <v>544</v>
      </c>
      <c r="F506" s="23">
        <v>160</v>
      </c>
      <c r="G506" s="7">
        <v>44410</v>
      </c>
      <c r="H506" s="7">
        <v>44414</v>
      </c>
      <c r="I506" s="14">
        <v>0.58333333333333337</v>
      </c>
      <c r="J506" s="14">
        <v>0.625</v>
      </c>
      <c r="K506" s="18" t="s">
        <v>2225</v>
      </c>
      <c r="L506" s="18" t="s">
        <v>2219</v>
      </c>
      <c r="M506" s="12" t="str">
        <f>INDEX(DateTable[Lookup],MATCH(G506,DateTable[Start Date],0))</f>
        <v>Week 8 (August 2-6)</v>
      </c>
    </row>
    <row r="507" spans="1:13" ht="15" customHeight="1" x14ac:dyDescent="0.35">
      <c r="A507" s="5" t="s">
        <v>1352</v>
      </c>
      <c r="B507" s="5" t="str">
        <f>VLOOKUP(Table1[[#This Row],[Camp Title]],CategoryTbl[#All],2,FALSE)</f>
        <v>Sports</v>
      </c>
      <c r="C507" s="24" t="s">
        <v>2728</v>
      </c>
      <c r="D507" s="6" t="str">
        <f>INDEX(LocTable[Town/City],MATCH(E507,LocTable[Location],0))</f>
        <v>Virtual</v>
      </c>
      <c r="E507" s="5" t="s">
        <v>544</v>
      </c>
      <c r="F507" s="23">
        <v>160</v>
      </c>
      <c r="G507" s="7">
        <v>44368</v>
      </c>
      <c r="H507" s="7">
        <v>44372</v>
      </c>
      <c r="I507" s="14">
        <v>0.58333333333333337</v>
      </c>
      <c r="J507" s="14">
        <v>0.625</v>
      </c>
      <c r="K507" s="18" t="s">
        <v>2225</v>
      </c>
      <c r="L507" s="18" t="s">
        <v>2219</v>
      </c>
      <c r="M507" s="12" t="str">
        <f>INDEX(DateTable[Lookup],MATCH(G507,DateTable[Start Date],0))</f>
        <v>Week 2 (June 21-25)</v>
      </c>
    </row>
    <row r="508" spans="1:13" ht="15" customHeight="1" x14ac:dyDescent="0.35">
      <c r="A508" s="5" t="s">
        <v>1358</v>
      </c>
      <c r="B508" s="5" t="str">
        <f>VLOOKUP(Table1[[#This Row],[Camp Title]],CategoryTbl[#All],2,FALSE)</f>
        <v>Science</v>
      </c>
      <c r="C508" s="24" t="s">
        <v>2729</v>
      </c>
      <c r="D508" s="6" t="str">
        <f>INDEX(LocTable[Town/City],MATCH(E508,LocTable[Location],0))</f>
        <v>Virtual</v>
      </c>
      <c r="E508" s="5" t="s">
        <v>544</v>
      </c>
      <c r="F508" s="23">
        <v>169</v>
      </c>
      <c r="G508" s="7">
        <v>44368</v>
      </c>
      <c r="H508" s="7">
        <v>44372</v>
      </c>
      <c r="I508" s="14">
        <v>0.39583333333333331</v>
      </c>
      <c r="J508" s="14">
        <v>0.52083333333333337</v>
      </c>
      <c r="K508" s="18" t="s">
        <v>2217</v>
      </c>
      <c r="L508" s="18" t="s">
        <v>495</v>
      </c>
      <c r="M508" s="12" t="str">
        <f>INDEX(DateTable[Lookup],MATCH(G508,DateTable[Start Date],0))</f>
        <v>Week 2 (June 21-25)</v>
      </c>
    </row>
    <row r="509" spans="1:13" ht="15" customHeight="1" x14ac:dyDescent="0.35">
      <c r="A509" s="5" t="s">
        <v>1361</v>
      </c>
      <c r="B509" s="5" t="str">
        <f>VLOOKUP(Table1[[#This Row],[Camp Title]],CategoryTbl[#All],2,FALSE)</f>
        <v>Science</v>
      </c>
      <c r="C509" s="24" t="s">
        <v>2730</v>
      </c>
      <c r="D509" s="6" t="str">
        <f>INDEX(LocTable[Town/City],MATCH(E509,LocTable[Location],0))</f>
        <v>Virtual</v>
      </c>
      <c r="E509" s="5" t="s">
        <v>544</v>
      </c>
      <c r="F509" s="23">
        <v>169</v>
      </c>
      <c r="G509" s="7">
        <v>44368</v>
      </c>
      <c r="H509" s="7">
        <v>44372</v>
      </c>
      <c r="I509" s="14">
        <v>0.5625</v>
      </c>
      <c r="J509" s="14">
        <v>0.6875</v>
      </c>
      <c r="K509" s="18" t="s">
        <v>495</v>
      </c>
      <c r="L509" s="18" t="s">
        <v>2218</v>
      </c>
      <c r="M509" s="12" t="str">
        <f>INDEX(DateTable[Lookup],MATCH(G509,DateTable[Start Date],0))</f>
        <v>Week 2 (June 21-25)</v>
      </c>
    </row>
    <row r="510" spans="1:13" ht="15" customHeight="1" x14ac:dyDescent="0.35">
      <c r="A510" s="5" t="s">
        <v>1364</v>
      </c>
      <c r="B510" s="5" t="str">
        <f>VLOOKUP(Table1[[#This Row],[Camp Title]],CategoryTbl[#All],2,FALSE)</f>
        <v>Arts &amp; Crafts-Related</v>
      </c>
      <c r="C510" s="24" t="s">
        <v>2731</v>
      </c>
      <c r="D510" s="6" t="str">
        <f>INDEX(LocTable[Town/City],MATCH(E510,LocTable[Location],0))</f>
        <v>Virtual</v>
      </c>
      <c r="E510" s="5" t="s">
        <v>544</v>
      </c>
      <c r="F510" s="23">
        <v>165</v>
      </c>
      <c r="G510" s="7">
        <v>44375</v>
      </c>
      <c r="H510" s="7">
        <v>44379</v>
      </c>
      <c r="I510" s="14">
        <v>0.41666666666666669</v>
      </c>
      <c r="J510" s="14">
        <v>0.58333333333333337</v>
      </c>
      <c r="K510" s="18" t="s">
        <v>2220</v>
      </c>
      <c r="L510" s="18" t="s">
        <v>494</v>
      </c>
      <c r="M510" s="12" t="str">
        <f>INDEX(DateTable[Lookup],MATCH(G510,DateTable[Start Date],0))</f>
        <v>Week 3 (June 28-July 2)</v>
      </c>
    </row>
    <row r="511" spans="1:13" ht="15" customHeight="1" x14ac:dyDescent="0.35">
      <c r="A511" s="5" t="s">
        <v>1367</v>
      </c>
      <c r="B511" s="5" t="str">
        <f>VLOOKUP(Table1[[#This Row],[Camp Title]],CategoryTbl[#All],2,FALSE)</f>
        <v>Arts &amp; Crafts-Related</v>
      </c>
      <c r="C511" s="24" t="s">
        <v>2732</v>
      </c>
      <c r="D511" s="6" t="str">
        <f>INDEX(LocTable[Town/City],MATCH(E511,LocTable[Location],0))</f>
        <v>Virtual</v>
      </c>
      <c r="E511" s="5" t="s">
        <v>544</v>
      </c>
      <c r="F511" s="23">
        <v>205</v>
      </c>
      <c r="G511" s="7">
        <v>44375</v>
      </c>
      <c r="H511" s="7">
        <v>44379</v>
      </c>
      <c r="I511" s="14">
        <v>0.41666666666666669</v>
      </c>
      <c r="J511" s="14">
        <v>0.60416666666666663</v>
      </c>
      <c r="K511" s="18" t="s">
        <v>494</v>
      </c>
      <c r="L511" s="18" t="s">
        <v>2219</v>
      </c>
      <c r="M511" s="12" t="str">
        <f>INDEX(DateTable[Lookup],MATCH(G511,DateTable[Start Date],0))</f>
        <v>Week 3 (June 28-July 2)</v>
      </c>
    </row>
    <row r="512" spans="1:13" ht="15" customHeight="1" x14ac:dyDescent="0.35">
      <c r="A512" s="5" t="s">
        <v>1370</v>
      </c>
      <c r="B512" s="5" t="str">
        <f>VLOOKUP(Table1[[#This Row],[Camp Title]],CategoryTbl[#All],2,FALSE)</f>
        <v>Arts &amp; Crafts-Related</v>
      </c>
      <c r="C512" s="24" t="s">
        <v>2733</v>
      </c>
      <c r="D512" s="6" t="str">
        <f>INDEX(LocTable[Town/City],MATCH(E512,LocTable[Location],0))</f>
        <v>McLean</v>
      </c>
      <c r="E512" s="5" t="s">
        <v>27</v>
      </c>
      <c r="F512" s="23">
        <v>339</v>
      </c>
      <c r="G512" s="7">
        <v>44284</v>
      </c>
      <c r="H512" s="7">
        <v>44288</v>
      </c>
      <c r="I512" s="14">
        <v>0.375</v>
      </c>
      <c r="J512" s="14">
        <v>0.66666666666666663</v>
      </c>
      <c r="K512" s="18" t="s">
        <v>494</v>
      </c>
      <c r="L512" s="18" t="s">
        <v>2219</v>
      </c>
      <c r="M512" s="12" t="str">
        <f>INDEX(DateTable[Lookup],MATCH(G512,DateTable[Start Date],0))</f>
        <v>Spring Break</v>
      </c>
    </row>
    <row r="513" spans="1:13" ht="15" customHeight="1" x14ac:dyDescent="0.35">
      <c r="A513" s="5" t="s">
        <v>1374</v>
      </c>
      <c r="B513" s="5" t="str">
        <f>VLOOKUP(Table1[[#This Row],[Camp Title]],CategoryTbl[#All],2,FALSE)</f>
        <v>Computer/Tech</v>
      </c>
      <c r="C513" s="24" t="s">
        <v>2734</v>
      </c>
      <c r="D513" s="6" t="str">
        <f>INDEX(LocTable[Town/City],MATCH(E513,LocTable[Location],0))</f>
        <v>Virtual</v>
      </c>
      <c r="E513" s="5" t="s">
        <v>544</v>
      </c>
      <c r="F513" s="23">
        <v>135</v>
      </c>
      <c r="G513" s="7">
        <v>44383</v>
      </c>
      <c r="H513" s="7">
        <v>44386</v>
      </c>
      <c r="I513" s="14">
        <v>0.39583333333333331</v>
      </c>
      <c r="J513" s="14">
        <v>0.52083333333333337</v>
      </c>
      <c r="K513" s="18" t="s">
        <v>2217</v>
      </c>
      <c r="L513" s="18" t="s">
        <v>495</v>
      </c>
      <c r="M513" s="12" t="str">
        <f>INDEX(DateTable[Lookup],MATCH(G513,DateTable[Start Date],0))</f>
        <v>Week 4 (July 5-9)</v>
      </c>
    </row>
    <row r="514" spans="1:13" ht="15" customHeight="1" x14ac:dyDescent="0.35">
      <c r="A514" s="5" t="s">
        <v>1376</v>
      </c>
      <c r="B514" s="5" t="str">
        <f>VLOOKUP(Table1[[#This Row],[Camp Title]],CategoryTbl[#All],2,FALSE)</f>
        <v>Computer/Tech</v>
      </c>
      <c r="C514" s="24" t="s">
        <v>2735</v>
      </c>
      <c r="D514" s="6" t="str">
        <f>INDEX(LocTable[Town/City],MATCH(E514,LocTable[Location],0))</f>
        <v>Virtual</v>
      </c>
      <c r="E514" s="5" t="s">
        <v>544</v>
      </c>
      <c r="F514" s="23">
        <v>135</v>
      </c>
      <c r="G514" s="7">
        <v>44383</v>
      </c>
      <c r="H514" s="7">
        <v>44386</v>
      </c>
      <c r="I514" s="14">
        <v>0.5625</v>
      </c>
      <c r="J514" s="14">
        <v>0.6875</v>
      </c>
      <c r="K514" s="18" t="s">
        <v>495</v>
      </c>
      <c r="L514" s="18" t="s">
        <v>2218</v>
      </c>
      <c r="M514" s="12" t="str">
        <f>INDEX(DateTable[Lookup],MATCH(G514,DateTable[Start Date],0))</f>
        <v>Week 4 (July 5-9)</v>
      </c>
    </row>
    <row r="515" spans="1:13" ht="15" customHeight="1" x14ac:dyDescent="0.35">
      <c r="A515" s="5" t="s">
        <v>285</v>
      </c>
      <c r="B515" s="5" t="str">
        <f>VLOOKUP(Table1[[#This Row],[Camp Title]],CategoryTbl[#All],2,FALSE)</f>
        <v>Science</v>
      </c>
      <c r="C515" s="24" t="s">
        <v>2736</v>
      </c>
      <c r="D515" s="6" t="str">
        <f>INDEX(LocTable[Town/City],MATCH(E515,LocTable[Location],0))</f>
        <v>Alexandria</v>
      </c>
      <c r="E515" s="5" t="s">
        <v>74</v>
      </c>
      <c r="F515" s="23">
        <v>199</v>
      </c>
      <c r="G515" s="7">
        <v>44424</v>
      </c>
      <c r="H515" s="7">
        <v>44428</v>
      </c>
      <c r="I515" s="14">
        <v>0.375</v>
      </c>
      <c r="J515" s="14">
        <v>0.5</v>
      </c>
      <c r="K515" s="18" t="s">
        <v>2228</v>
      </c>
      <c r="L515" s="18" t="s">
        <v>494</v>
      </c>
      <c r="M515" s="12" t="str">
        <f>INDEX(DateTable[Lookup],MATCH(G515,DateTable[Start Date],0))</f>
        <v>Week 10 (August 16-20)</v>
      </c>
    </row>
    <row r="516" spans="1:13" ht="15" customHeight="1" x14ac:dyDescent="0.35">
      <c r="A516" s="5" t="s">
        <v>285</v>
      </c>
      <c r="B516" s="5" t="str">
        <f>VLOOKUP(Table1[[#This Row],[Camp Title]],CategoryTbl[#All],2,FALSE)</f>
        <v>Science</v>
      </c>
      <c r="C516" s="24" t="s">
        <v>2737</v>
      </c>
      <c r="D516" s="6" t="str">
        <f>INDEX(LocTable[Town/City],MATCH(E516,LocTable[Location],0))</f>
        <v>Herndon</v>
      </c>
      <c r="E516" s="5" t="s">
        <v>69</v>
      </c>
      <c r="F516" s="23">
        <v>159</v>
      </c>
      <c r="G516" s="7">
        <v>44383</v>
      </c>
      <c r="H516" s="7">
        <v>44386</v>
      </c>
      <c r="I516" s="14">
        <v>0.375</v>
      </c>
      <c r="J516" s="14">
        <v>0.5</v>
      </c>
      <c r="K516" s="18" t="s">
        <v>2228</v>
      </c>
      <c r="L516" s="18" t="s">
        <v>494</v>
      </c>
      <c r="M516" s="12" t="str">
        <f>INDEX(DateTable[Lookup],MATCH(G516,DateTable[Start Date],0))</f>
        <v>Week 4 (July 5-9)</v>
      </c>
    </row>
    <row r="517" spans="1:13" ht="15" customHeight="1" x14ac:dyDescent="0.35">
      <c r="A517" s="5" t="s">
        <v>286</v>
      </c>
      <c r="B517" s="5" t="str">
        <f>VLOOKUP(Table1[[#This Row],[Camp Title]],CategoryTbl[#All],2,FALSE)</f>
        <v>Science</v>
      </c>
      <c r="C517" s="24" t="s">
        <v>2738</v>
      </c>
      <c r="D517" s="6" t="str">
        <f>INDEX(LocTable[Town/City],MATCH(E517,LocTable[Location],0))</f>
        <v>Herndon</v>
      </c>
      <c r="E517" s="5" t="s">
        <v>69</v>
      </c>
      <c r="F517" s="23">
        <v>159</v>
      </c>
      <c r="G517" s="7">
        <v>44383</v>
      </c>
      <c r="H517" s="7">
        <v>44386</v>
      </c>
      <c r="I517" s="14">
        <v>0.54166666666666663</v>
      </c>
      <c r="J517" s="14">
        <v>0.66666666666666663</v>
      </c>
      <c r="K517" s="18" t="s">
        <v>2221</v>
      </c>
      <c r="L517" s="18" t="s">
        <v>2219</v>
      </c>
      <c r="M517" s="12" t="str">
        <f>INDEX(DateTable[Lookup],MATCH(G517,DateTable[Start Date],0))</f>
        <v>Week 4 (July 5-9)</v>
      </c>
    </row>
    <row r="518" spans="1:13" ht="15" customHeight="1" x14ac:dyDescent="0.35">
      <c r="A518" s="5" t="s">
        <v>286</v>
      </c>
      <c r="B518" s="5" t="str">
        <f>VLOOKUP(Table1[[#This Row],[Camp Title]],CategoryTbl[#All],2,FALSE)</f>
        <v>Science</v>
      </c>
      <c r="C518" s="24" t="s">
        <v>2739</v>
      </c>
      <c r="D518" s="6" t="str">
        <f>INDEX(LocTable[Town/City],MATCH(E518,LocTable[Location],0))</f>
        <v>Alexandria</v>
      </c>
      <c r="E518" s="5" t="s">
        <v>74</v>
      </c>
      <c r="F518" s="23">
        <v>199</v>
      </c>
      <c r="G518" s="7">
        <v>44424</v>
      </c>
      <c r="H518" s="7">
        <v>44428</v>
      </c>
      <c r="I518" s="14">
        <v>0.54166666666666663</v>
      </c>
      <c r="J518" s="14">
        <v>0.66666666666666663</v>
      </c>
      <c r="K518" s="18" t="s">
        <v>2221</v>
      </c>
      <c r="L518" s="18" t="s">
        <v>2219</v>
      </c>
      <c r="M518" s="12" t="str">
        <f>INDEX(DateTable[Lookup],MATCH(G518,DateTable[Start Date],0))</f>
        <v>Week 10 (August 16-20)</v>
      </c>
    </row>
    <row r="519" spans="1:13" ht="15" customHeight="1" x14ac:dyDescent="0.35">
      <c r="A519" s="5" t="s">
        <v>289</v>
      </c>
      <c r="B519" s="5" t="str">
        <f>VLOOKUP(Table1[[#This Row],[Camp Title]],CategoryTbl[#All],2,FALSE)</f>
        <v xml:space="preserve">Equestrian and Farm-Related </v>
      </c>
      <c r="C519" s="24" t="s">
        <v>2740</v>
      </c>
      <c r="D519" s="6" t="str">
        <f>INDEX(LocTable[Town/City],MATCH(E519,LocTable[Location],0))</f>
        <v>Herndon</v>
      </c>
      <c r="E519" s="5" t="s">
        <v>69</v>
      </c>
      <c r="F519" s="23">
        <v>315</v>
      </c>
      <c r="G519" s="7">
        <v>44417</v>
      </c>
      <c r="H519" s="7">
        <v>44421</v>
      </c>
      <c r="I519" s="14">
        <v>0.375</v>
      </c>
      <c r="J519" s="14">
        <v>0.66666666666666663</v>
      </c>
      <c r="K519" s="18" t="s">
        <v>2217</v>
      </c>
      <c r="L519" s="18" t="s">
        <v>2218</v>
      </c>
      <c r="M519" s="12" t="str">
        <f>INDEX(DateTable[Lookup],MATCH(G519,DateTable[Start Date],0))</f>
        <v>Week 9 (August 9-13)</v>
      </c>
    </row>
    <row r="520" spans="1:13" ht="15" customHeight="1" x14ac:dyDescent="0.35">
      <c r="A520" s="5" t="s">
        <v>1388</v>
      </c>
      <c r="B520" s="5" t="str">
        <f>VLOOKUP(Table1[[#This Row],[Camp Title]],CategoryTbl[#All],2,FALSE)</f>
        <v>Adventure &amp; Excursion</v>
      </c>
      <c r="C520" s="24" t="s">
        <v>2741</v>
      </c>
      <c r="D520" s="6" t="str">
        <f>INDEX(LocTable[Town/City],MATCH(E520,LocTable[Location],0))</f>
        <v>Great Falls</v>
      </c>
      <c r="E520" s="5" t="s">
        <v>61</v>
      </c>
      <c r="F520" s="23">
        <v>429</v>
      </c>
      <c r="G520" s="7">
        <v>44410</v>
      </c>
      <c r="H520" s="7">
        <v>44414</v>
      </c>
      <c r="I520" s="14">
        <v>0.375</v>
      </c>
      <c r="J520" s="14">
        <v>0.66666666666666663</v>
      </c>
      <c r="K520" s="18" t="s">
        <v>2217</v>
      </c>
      <c r="L520" s="18" t="s">
        <v>2219</v>
      </c>
      <c r="M520" s="12" t="str">
        <f>INDEX(DateTable[Lookup],MATCH(G520,DateTable[Start Date],0))</f>
        <v>Week 8 (August 2-6)</v>
      </c>
    </row>
    <row r="521" spans="1:13" ht="15" customHeight="1" x14ac:dyDescent="0.35">
      <c r="A521" s="5" t="s">
        <v>1390</v>
      </c>
      <c r="B521" s="5" t="str">
        <f>VLOOKUP(Table1[[#This Row],[Camp Title]],CategoryTbl[#All],2,FALSE)</f>
        <v>Adventure &amp; Excursion</v>
      </c>
      <c r="C521" s="24" t="s">
        <v>2742</v>
      </c>
      <c r="D521" s="6" t="str">
        <f>INDEX(LocTable[Town/City],MATCH(E521,LocTable[Location],0))</f>
        <v>Oakton</v>
      </c>
      <c r="E521" s="5" t="s">
        <v>68</v>
      </c>
      <c r="F521" s="23">
        <v>319</v>
      </c>
      <c r="G521" s="7">
        <v>44383</v>
      </c>
      <c r="H521" s="7">
        <v>44386</v>
      </c>
      <c r="I521" s="14">
        <v>0.375</v>
      </c>
      <c r="J521" s="14">
        <v>0.66666666666666663</v>
      </c>
      <c r="K521" s="18" t="s">
        <v>494</v>
      </c>
      <c r="L521" s="18" t="s">
        <v>2225</v>
      </c>
      <c r="M521" s="12" t="str">
        <f>INDEX(DateTable[Lookup],MATCH(G521,DateTable[Start Date],0))</f>
        <v>Week 4 (July 5-9)</v>
      </c>
    </row>
    <row r="522" spans="1:13" ht="15" customHeight="1" x14ac:dyDescent="0.35">
      <c r="A522" s="5" t="s">
        <v>1390</v>
      </c>
      <c r="B522" s="5" t="str">
        <f>VLOOKUP(Table1[[#This Row],[Camp Title]],CategoryTbl[#All],2,FALSE)</f>
        <v>Adventure &amp; Excursion</v>
      </c>
      <c r="C522" s="24" t="s">
        <v>2743</v>
      </c>
      <c r="D522" s="6" t="str">
        <f>INDEX(LocTable[Town/City],MATCH(E522,LocTable[Location],0))</f>
        <v>Alexandria</v>
      </c>
      <c r="E522" s="5" t="s">
        <v>74</v>
      </c>
      <c r="F522" s="23">
        <v>399</v>
      </c>
      <c r="G522" s="7">
        <v>44368</v>
      </c>
      <c r="H522" s="7">
        <v>44372</v>
      </c>
      <c r="I522" s="14">
        <v>0.375</v>
      </c>
      <c r="J522" s="14">
        <v>0.66666666666666663</v>
      </c>
      <c r="K522" s="18" t="s">
        <v>494</v>
      </c>
      <c r="L522" s="18" t="s">
        <v>2225</v>
      </c>
      <c r="M522" s="12" t="str">
        <f>INDEX(DateTable[Lookup],MATCH(G522,DateTable[Start Date],0))</f>
        <v>Week 2 (June 21-25)</v>
      </c>
    </row>
    <row r="523" spans="1:13" ht="15" customHeight="1" x14ac:dyDescent="0.35">
      <c r="A523" s="5" t="s">
        <v>1390</v>
      </c>
      <c r="B523" s="5" t="str">
        <f>VLOOKUP(Table1[[#This Row],[Camp Title]],CategoryTbl[#All],2,FALSE)</f>
        <v>Adventure &amp; Excursion</v>
      </c>
      <c r="C523" s="24" t="s">
        <v>2744</v>
      </c>
      <c r="D523" s="6" t="str">
        <f>INDEX(LocTable[Town/City],MATCH(E523,LocTable[Location],0))</f>
        <v>Chantilly</v>
      </c>
      <c r="E523" s="5" t="s">
        <v>65</v>
      </c>
      <c r="F523" s="23">
        <v>399</v>
      </c>
      <c r="G523" s="7">
        <v>44410</v>
      </c>
      <c r="H523" s="7">
        <v>44414</v>
      </c>
      <c r="I523" s="14">
        <v>0.375</v>
      </c>
      <c r="J523" s="14">
        <v>0.625</v>
      </c>
      <c r="K523" s="18" t="s">
        <v>494</v>
      </c>
      <c r="L523" s="18" t="s">
        <v>2225</v>
      </c>
      <c r="M523" s="12" t="str">
        <f>INDEX(DateTable[Lookup],MATCH(G523,DateTable[Start Date],0))</f>
        <v>Week 8 (August 2-6)</v>
      </c>
    </row>
    <row r="524" spans="1:13" ht="15" customHeight="1" x14ac:dyDescent="0.35">
      <c r="A524" s="5" t="s">
        <v>1390</v>
      </c>
      <c r="B524" s="5" t="str">
        <f>VLOOKUP(Table1[[#This Row],[Camp Title]],CategoryTbl[#All],2,FALSE)</f>
        <v>Adventure &amp; Excursion</v>
      </c>
      <c r="C524" s="24" t="s">
        <v>2745</v>
      </c>
      <c r="D524" s="6" t="str">
        <f>INDEX(LocTable[Town/City],MATCH(E524,LocTable[Location],0))</f>
        <v>Alexandria</v>
      </c>
      <c r="E524" s="5" t="s">
        <v>31</v>
      </c>
      <c r="F524" s="23">
        <v>399</v>
      </c>
      <c r="G524" s="7">
        <v>44396</v>
      </c>
      <c r="H524" s="7">
        <v>44400</v>
      </c>
      <c r="I524" s="14">
        <v>0.375</v>
      </c>
      <c r="J524" s="14">
        <v>0.66666666666666663</v>
      </c>
      <c r="K524" s="18" t="s">
        <v>494</v>
      </c>
      <c r="L524" s="18" t="s">
        <v>2225</v>
      </c>
      <c r="M524" s="12" t="str">
        <f>INDEX(DateTable[Lookup],MATCH(G524,DateTable[Start Date],0))</f>
        <v>Week 6 (July 19-23)</v>
      </c>
    </row>
    <row r="525" spans="1:13" ht="15" customHeight="1" x14ac:dyDescent="0.35">
      <c r="A525" s="5" t="s">
        <v>291</v>
      </c>
      <c r="B525" s="5" t="str">
        <f>VLOOKUP(Table1[[#This Row],[Camp Title]],CategoryTbl[#All],2,FALSE)</f>
        <v>Sports</v>
      </c>
      <c r="C525" s="24" t="s">
        <v>2746</v>
      </c>
      <c r="D525" s="6" t="str">
        <f>INDEX(LocTable[Town/City],MATCH(E525,LocTable[Location],0))</f>
        <v>Alexandria</v>
      </c>
      <c r="E525" s="5" t="s">
        <v>292</v>
      </c>
      <c r="F525" s="23">
        <v>469</v>
      </c>
      <c r="G525" s="7">
        <v>44361</v>
      </c>
      <c r="H525" s="7">
        <v>44365</v>
      </c>
      <c r="I525" s="14">
        <v>0.375</v>
      </c>
      <c r="J525" s="14">
        <v>0.66666666666666663</v>
      </c>
      <c r="K525" s="18" t="s">
        <v>2217</v>
      </c>
      <c r="L525" s="18" t="s">
        <v>2218</v>
      </c>
      <c r="M525" s="12" t="str">
        <f>INDEX(DateTable[Lookup],MATCH(G525,DateTable[Start Date],0))</f>
        <v>Week 1 (June 14-18)</v>
      </c>
    </row>
    <row r="526" spans="1:13" ht="15" customHeight="1" x14ac:dyDescent="0.35">
      <c r="A526" s="5" t="s">
        <v>291</v>
      </c>
      <c r="B526" s="5" t="str">
        <f>VLOOKUP(Table1[[#This Row],[Camp Title]],CategoryTbl[#All],2,FALSE)</f>
        <v>Sports</v>
      </c>
      <c r="C526" s="24" t="s">
        <v>2747</v>
      </c>
      <c r="D526" s="6" t="str">
        <f>INDEX(LocTable[Town/City],MATCH(E526,LocTable[Location],0))</f>
        <v>Alexandria</v>
      </c>
      <c r="E526" s="5" t="s">
        <v>292</v>
      </c>
      <c r="F526" s="23">
        <v>469</v>
      </c>
      <c r="G526" s="7">
        <v>44389</v>
      </c>
      <c r="H526" s="7">
        <v>44393</v>
      </c>
      <c r="I526" s="14">
        <v>0.375</v>
      </c>
      <c r="J526" s="14">
        <v>0.66666666666666663</v>
      </c>
      <c r="K526" s="18" t="s">
        <v>2217</v>
      </c>
      <c r="L526" s="18" t="s">
        <v>2218</v>
      </c>
      <c r="M526" s="12" t="str">
        <f>INDEX(DateTable[Lookup],MATCH(G526,DateTable[Start Date],0))</f>
        <v>Week 5 (July 12-16)</v>
      </c>
    </row>
    <row r="527" spans="1:13" ht="15" customHeight="1" x14ac:dyDescent="0.35">
      <c r="A527" s="5" t="s">
        <v>291</v>
      </c>
      <c r="B527" s="5" t="str">
        <f>VLOOKUP(Table1[[#This Row],[Camp Title]],CategoryTbl[#All],2,FALSE)</f>
        <v>Sports</v>
      </c>
      <c r="C527" s="24" t="s">
        <v>2748</v>
      </c>
      <c r="D527" s="6" t="str">
        <f>INDEX(LocTable[Town/City],MATCH(E527,LocTable[Location],0))</f>
        <v>Fairfax Station</v>
      </c>
      <c r="E527" s="5" t="s">
        <v>63</v>
      </c>
      <c r="F527" s="23">
        <v>295</v>
      </c>
      <c r="G527" s="7">
        <v>44417</v>
      </c>
      <c r="H527" s="7">
        <v>44421</v>
      </c>
      <c r="I527" s="14">
        <v>0.33333333333333331</v>
      </c>
      <c r="J527" s="14">
        <v>0.5</v>
      </c>
      <c r="K527" s="18" t="s">
        <v>2217</v>
      </c>
      <c r="L527" s="18" t="s">
        <v>2218</v>
      </c>
      <c r="M527" s="12" t="str">
        <f>INDEX(DateTable[Lookup],MATCH(G527,DateTable[Start Date],0))</f>
        <v>Week 9 (August 9-13)</v>
      </c>
    </row>
    <row r="528" spans="1:13" ht="15" customHeight="1" x14ac:dyDescent="0.35">
      <c r="A528" s="5" t="s">
        <v>291</v>
      </c>
      <c r="B528" s="5" t="str">
        <f>VLOOKUP(Table1[[#This Row],[Camp Title]],CategoryTbl[#All],2,FALSE)</f>
        <v>Sports</v>
      </c>
      <c r="C528" s="24" t="s">
        <v>2749</v>
      </c>
      <c r="D528" s="6" t="str">
        <f>INDEX(LocTable[Town/City],MATCH(E528,LocTable[Location],0))</f>
        <v>Fairfax Station</v>
      </c>
      <c r="E528" s="5" t="s">
        <v>63</v>
      </c>
      <c r="F528" s="23">
        <v>295</v>
      </c>
      <c r="G528" s="7">
        <v>44368</v>
      </c>
      <c r="H528" s="7">
        <v>44372</v>
      </c>
      <c r="I528" s="14">
        <v>0.33333333333333331</v>
      </c>
      <c r="J528" s="14">
        <v>0.5</v>
      </c>
      <c r="K528" s="18" t="s">
        <v>2217</v>
      </c>
      <c r="L528" s="18" t="s">
        <v>2218</v>
      </c>
      <c r="M528" s="12" t="str">
        <f>INDEX(DateTable[Lookup],MATCH(G528,DateTable[Start Date],0))</f>
        <v>Week 2 (June 21-25)</v>
      </c>
    </row>
    <row r="529" spans="1:13" ht="15" customHeight="1" x14ac:dyDescent="0.35">
      <c r="A529" s="5" t="s">
        <v>291</v>
      </c>
      <c r="B529" s="5" t="str">
        <f>VLOOKUP(Table1[[#This Row],[Camp Title]],CategoryTbl[#All],2,FALSE)</f>
        <v>Sports</v>
      </c>
      <c r="C529" s="24" t="s">
        <v>2750</v>
      </c>
      <c r="D529" s="6" t="str">
        <f>INDEX(LocTable[Town/City],MATCH(E529,LocTable[Location],0))</f>
        <v>Alexandria</v>
      </c>
      <c r="E529" s="5" t="s">
        <v>292</v>
      </c>
      <c r="F529" s="23">
        <v>229</v>
      </c>
      <c r="G529" s="7">
        <v>44389</v>
      </c>
      <c r="H529" s="7">
        <v>44393</v>
      </c>
      <c r="I529" s="14">
        <v>0.375</v>
      </c>
      <c r="J529" s="14">
        <v>0.5</v>
      </c>
      <c r="K529" s="18" t="s">
        <v>2217</v>
      </c>
      <c r="L529" s="18" t="s">
        <v>2218</v>
      </c>
      <c r="M529" s="12" t="str">
        <f>INDEX(DateTable[Lookup],MATCH(G529,DateTable[Start Date],0))</f>
        <v>Week 5 (July 12-16)</v>
      </c>
    </row>
    <row r="530" spans="1:13" ht="15" customHeight="1" x14ac:dyDescent="0.35">
      <c r="A530" s="5" t="s">
        <v>291</v>
      </c>
      <c r="B530" s="5" t="str">
        <f>VLOOKUP(Table1[[#This Row],[Camp Title]],CategoryTbl[#All],2,FALSE)</f>
        <v>Sports</v>
      </c>
      <c r="C530" s="24" t="s">
        <v>2751</v>
      </c>
      <c r="D530" s="6" t="str">
        <f>INDEX(LocTable[Town/City],MATCH(E530,LocTable[Location],0))</f>
        <v>Alexandria</v>
      </c>
      <c r="E530" s="5" t="s">
        <v>292</v>
      </c>
      <c r="F530" s="23">
        <v>229</v>
      </c>
      <c r="G530" s="7">
        <v>44417</v>
      </c>
      <c r="H530" s="7">
        <v>44421</v>
      </c>
      <c r="I530" s="14">
        <v>0.375</v>
      </c>
      <c r="J530" s="14">
        <v>0.5</v>
      </c>
      <c r="K530" s="18" t="s">
        <v>2217</v>
      </c>
      <c r="L530" s="18" t="s">
        <v>2218</v>
      </c>
      <c r="M530" s="12" t="str">
        <f>INDEX(DateTable[Lookup],MATCH(G530,DateTable[Start Date],0))</f>
        <v>Week 9 (August 9-13)</v>
      </c>
    </row>
    <row r="531" spans="1:13" ht="15" customHeight="1" x14ac:dyDescent="0.35">
      <c r="A531" s="5" t="s">
        <v>291</v>
      </c>
      <c r="B531" s="5" t="str">
        <f>VLOOKUP(Table1[[#This Row],[Camp Title]],CategoryTbl[#All],2,FALSE)</f>
        <v>Sports</v>
      </c>
      <c r="C531" s="24" t="s">
        <v>2752</v>
      </c>
      <c r="D531" s="6" t="str">
        <f>INDEX(LocTable[Town/City],MATCH(E531,LocTable[Location],0))</f>
        <v>Alexandria</v>
      </c>
      <c r="E531" s="5" t="s">
        <v>292</v>
      </c>
      <c r="F531" s="23">
        <v>375</v>
      </c>
      <c r="G531" s="7">
        <v>44383</v>
      </c>
      <c r="H531" s="7">
        <v>44386</v>
      </c>
      <c r="I531" s="14">
        <v>0.375</v>
      </c>
      <c r="J531" s="14">
        <v>0.66666666666666663</v>
      </c>
      <c r="K531" s="18" t="s">
        <v>2217</v>
      </c>
      <c r="L531" s="18" t="s">
        <v>2218</v>
      </c>
      <c r="M531" s="12" t="str">
        <f>INDEX(DateTable[Lookup],MATCH(G531,DateTable[Start Date],0))</f>
        <v>Week 4 (July 5-9)</v>
      </c>
    </row>
    <row r="532" spans="1:13" ht="15" customHeight="1" x14ac:dyDescent="0.35">
      <c r="A532" s="5" t="s">
        <v>291</v>
      </c>
      <c r="B532" s="5" t="str">
        <f>VLOOKUP(Table1[[#This Row],[Camp Title]],CategoryTbl[#All],2,FALSE)</f>
        <v>Sports</v>
      </c>
      <c r="C532" s="24" t="s">
        <v>2753</v>
      </c>
      <c r="D532" s="6" t="str">
        <f>INDEX(LocTable[Town/City],MATCH(E532,LocTable[Location],0))</f>
        <v>Alexandria</v>
      </c>
      <c r="E532" s="5" t="s">
        <v>292</v>
      </c>
      <c r="F532" s="23">
        <v>229</v>
      </c>
      <c r="G532" s="7">
        <v>44396</v>
      </c>
      <c r="H532" s="7">
        <v>44400</v>
      </c>
      <c r="I532" s="14">
        <v>0.375</v>
      </c>
      <c r="J532" s="14">
        <v>0.5</v>
      </c>
      <c r="K532" s="18" t="s">
        <v>2217</v>
      </c>
      <c r="L532" s="18" t="s">
        <v>2218</v>
      </c>
      <c r="M532" s="12" t="str">
        <f>INDEX(DateTable[Lookup],MATCH(G532,DateTable[Start Date],0))</f>
        <v>Week 6 (July 19-23)</v>
      </c>
    </row>
    <row r="533" spans="1:13" ht="15" customHeight="1" x14ac:dyDescent="0.35">
      <c r="A533" s="5" t="s">
        <v>291</v>
      </c>
      <c r="B533" s="5" t="str">
        <f>VLOOKUP(Table1[[#This Row],[Camp Title]],CategoryTbl[#All],2,FALSE)</f>
        <v>Sports</v>
      </c>
      <c r="C533" s="24" t="s">
        <v>2754</v>
      </c>
      <c r="D533" s="6" t="str">
        <f>INDEX(LocTable[Town/City],MATCH(E533,LocTable[Location],0))</f>
        <v>Alexandria</v>
      </c>
      <c r="E533" s="5" t="s">
        <v>292</v>
      </c>
      <c r="F533" s="23">
        <v>190</v>
      </c>
      <c r="G533" s="7">
        <v>44383</v>
      </c>
      <c r="H533" s="7">
        <v>44386</v>
      </c>
      <c r="I533" s="14">
        <v>0.375</v>
      </c>
      <c r="J533" s="14">
        <v>0.5</v>
      </c>
      <c r="K533" s="18" t="s">
        <v>2217</v>
      </c>
      <c r="L533" s="18" t="s">
        <v>2218</v>
      </c>
      <c r="M533" s="12" t="str">
        <f>INDEX(DateTable[Lookup],MATCH(G533,DateTable[Start Date],0))</f>
        <v>Week 4 (July 5-9)</v>
      </c>
    </row>
    <row r="534" spans="1:13" ht="15" customHeight="1" x14ac:dyDescent="0.35">
      <c r="A534" s="5" t="s">
        <v>291</v>
      </c>
      <c r="B534" s="5" t="str">
        <f>VLOOKUP(Table1[[#This Row],[Camp Title]],CategoryTbl[#All],2,FALSE)</f>
        <v>Sports</v>
      </c>
      <c r="C534" s="24" t="s">
        <v>2755</v>
      </c>
      <c r="D534" s="6" t="str">
        <f>INDEX(LocTable[Town/City],MATCH(E534,LocTable[Location],0))</f>
        <v>Alexandria</v>
      </c>
      <c r="E534" s="5" t="s">
        <v>292</v>
      </c>
      <c r="F534" s="23">
        <v>229</v>
      </c>
      <c r="G534" s="7">
        <v>44424</v>
      </c>
      <c r="H534" s="7">
        <v>44428</v>
      </c>
      <c r="I534" s="14">
        <v>0.375</v>
      </c>
      <c r="J534" s="14">
        <v>0.5</v>
      </c>
      <c r="K534" s="18" t="s">
        <v>2217</v>
      </c>
      <c r="L534" s="18" t="s">
        <v>2218</v>
      </c>
      <c r="M534" s="12" t="str">
        <f>INDEX(DateTable[Lookup],MATCH(G534,DateTable[Start Date],0))</f>
        <v>Week 10 (August 16-20)</v>
      </c>
    </row>
    <row r="535" spans="1:13" ht="15" customHeight="1" x14ac:dyDescent="0.35">
      <c r="A535" s="5" t="s">
        <v>291</v>
      </c>
      <c r="B535" s="5" t="str">
        <f>VLOOKUP(Table1[[#This Row],[Camp Title]],CategoryTbl[#All],2,FALSE)</f>
        <v>Sports</v>
      </c>
      <c r="C535" s="24" t="s">
        <v>2756</v>
      </c>
      <c r="D535" s="6" t="str">
        <f>INDEX(LocTable[Town/City],MATCH(E535,LocTable[Location],0))</f>
        <v>Fairfax Station</v>
      </c>
      <c r="E535" s="5" t="s">
        <v>63</v>
      </c>
      <c r="F535" s="23">
        <v>295</v>
      </c>
      <c r="G535" s="7">
        <v>44424</v>
      </c>
      <c r="H535" s="7">
        <v>44428</v>
      </c>
      <c r="I535" s="14">
        <v>0.33333333333333331</v>
      </c>
      <c r="J535" s="14">
        <v>0.5</v>
      </c>
      <c r="K535" s="18" t="s">
        <v>2217</v>
      </c>
      <c r="L535" s="18" t="s">
        <v>2218</v>
      </c>
      <c r="M535" s="12" t="str">
        <f>INDEX(DateTable[Lookup],MATCH(G535,DateTable[Start Date],0))</f>
        <v>Week 10 (August 16-20)</v>
      </c>
    </row>
    <row r="536" spans="1:13" ht="15" customHeight="1" x14ac:dyDescent="0.35">
      <c r="A536" s="5" t="s">
        <v>291</v>
      </c>
      <c r="B536" s="5" t="str">
        <f>VLOOKUP(Table1[[#This Row],[Camp Title]],CategoryTbl[#All],2,FALSE)</f>
        <v>Sports</v>
      </c>
      <c r="C536" s="24" t="s">
        <v>2757</v>
      </c>
      <c r="D536" s="6" t="str">
        <f>INDEX(LocTable[Town/City],MATCH(E536,LocTable[Location],0))</f>
        <v>Fairfax Station</v>
      </c>
      <c r="E536" s="5" t="s">
        <v>63</v>
      </c>
      <c r="F536" s="23">
        <v>295</v>
      </c>
      <c r="G536" s="7">
        <v>44361</v>
      </c>
      <c r="H536" s="7">
        <v>44365</v>
      </c>
      <c r="I536" s="14">
        <v>0.33333333333333331</v>
      </c>
      <c r="J536" s="14">
        <v>0.5</v>
      </c>
      <c r="K536" s="18" t="s">
        <v>2217</v>
      </c>
      <c r="L536" s="18" t="s">
        <v>2218</v>
      </c>
      <c r="M536" s="12" t="str">
        <f>INDEX(DateTable[Lookup],MATCH(G536,DateTable[Start Date],0))</f>
        <v>Week 1 (June 14-18)</v>
      </c>
    </row>
    <row r="537" spans="1:13" ht="15" customHeight="1" x14ac:dyDescent="0.35">
      <c r="A537" s="5" t="s">
        <v>291</v>
      </c>
      <c r="B537" s="5" t="str">
        <f>VLOOKUP(Table1[[#This Row],[Camp Title]],CategoryTbl[#All],2,FALSE)</f>
        <v>Sports</v>
      </c>
      <c r="C537" s="24" t="s">
        <v>2758</v>
      </c>
      <c r="D537" s="6" t="str">
        <f>INDEX(LocTable[Town/City],MATCH(E537,LocTable[Location],0))</f>
        <v>Alexandria</v>
      </c>
      <c r="E537" s="5" t="s">
        <v>292</v>
      </c>
      <c r="F537" s="23">
        <v>469</v>
      </c>
      <c r="G537" s="7">
        <v>44368</v>
      </c>
      <c r="H537" s="7">
        <v>44372</v>
      </c>
      <c r="I537" s="14">
        <v>0.375</v>
      </c>
      <c r="J537" s="14">
        <v>0.66666666666666663</v>
      </c>
      <c r="K537" s="18" t="s">
        <v>2217</v>
      </c>
      <c r="L537" s="18" t="s">
        <v>2218</v>
      </c>
      <c r="M537" s="12" t="str">
        <f>INDEX(DateTable[Lookup],MATCH(G537,DateTable[Start Date],0))</f>
        <v>Week 2 (June 21-25)</v>
      </c>
    </row>
    <row r="538" spans="1:13" ht="15" customHeight="1" x14ac:dyDescent="0.35">
      <c r="A538" s="5" t="s">
        <v>291</v>
      </c>
      <c r="B538" s="5" t="str">
        <f>VLOOKUP(Table1[[#This Row],[Camp Title]],CategoryTbl[#All],2,FALSE)</f>
        <v>Sports</v>
      </c>
      <c r="C538" s="24" t="s">
        <v>2759</v>
      </c>
      <c r="D538" s="6" t="str">
        <f>INDEX(LocTable[Town/City],MATCH(E538,LocTable[Location],0))</f>
        <v>Alexandria</v>
      </c>
      <c r="E538" s="5" t="s">
        <v>292</v>
      </c>
      <c r="F538" s="23">
        <v>229</v>
      </c>
      <c r="G538" s="7">
        <v>44368</v>
      </c>
      <c r="H538" s="7">
        <v>44372</v>
      </c>
      <c r="I538" s="14">
        <v>0.375</v>
      </c>
      <c r="J538" s="14">
        <v>0.5</v>
      </c>
      <c r="K538" s="18" t="s">
        <v>2217</v>
      </c>
      <c r="L538" s="18" t="s">
        <v>2218</v>
      </c>
      <c r="M538" s="12" t="str">
        <f>INDEX(DateTable[Lookup],MATCH(G538,DateTable[Start Date],0))</f>
        <v>Week 2 (June 21-25)</v>
      </c>
    </row>
    <row r="539" spans="1:13" ht="15" customHeight="1" x14ac:dyDescent="0.35">
      <c r="A539" s="5" t="s">
        <v>291</v>
      </c>
      <c r="B539" s="5" t="str">
        <f>VLOOKUP(Table1[[#This Row],[Camp Title]],CategoryTbl[#All],2,FALSE)</f>
        <v>Sports</v>
      </c>
      <c r="C539" s="24" t="s">
        <v>2760</v>
      </c>
      <c r="D539" s="6" t="str">
        <f>INDEX(LocTable[Town/City],MATCH(E539,LocTable[Location],0))</f>
        <v>Alexandria</v>
      </c>
      <c r="E539" s="5" t="s">
        <v>292</v>
      </c>
      <c r="F539" s="23">
        <v>469</v>
      </c>
      <c r="G539" s="7">
        <v>44403</v>
      </c>
      <c r="H539" s="7">
        <v>44407</v>
      </c>
      <c r="I539" s="14">
        <v>0.375</v>
      </c>
      <c r="J539" s="14">
        <v>0.66666666666666663</v>
      </c>
      <c r="K539" s="18" t="s">
        <v>2217</v>
      </c>
      <c r="L539" s="18" t="s">
        <v>2218</v>
      </c>
      <c r="M539" s="12" t="str">
        <f>INDEX(DateTable[Lookup],MATCH(G539,DateTable[Start Date],0))</f>
        <v>Week 7 (July 26-30)</v>
      </c>
    </row>
    <row r="540" spans="1:13" ht="15" customHeight="1" x14ac:dyDescent="0.35">
      <c r="A540" s="5" t="s">
        <v>291</v>
      </c>
      <c r="B540" s="5" t="str">
        <f>VLOOKUP(Table1[[#This Row],[Camp Title]],CategoryTbl[#All],2,FALSE)</f>
        <v>Sports</v>
      </c>
      <c r="C540" s="24" t="s">
        <v>2761</v>
      </c>
      <c r="D540" s="6" t="str">
        <f>INDEX(LocTable[Town/City],MATCH(E540,LocTable[Location],0))</f>
        <v>Alexandria</v>
      </c>
      <c r="E540" s="5" t="s">
        <v>292</v>
      </c>
      <c r="F540" s="23">
        <v>469</v>
      </c>
      <c r="G540" s="7">
        <v>44375</v>
      </c>
      <c r="H540" s="7">
        <v>44379</v>
      </c>
      <c r="I540" s="14">
        <v>0.375</v>
      </c>
      <c r="J540" s="14">
        <v>0.66666666666666663</v>
      </c>
      <c r="K540" s="18" t="s">
        <v>2217</v>
      </c>
      <c r="L540" s="18" t="s">
        <v>2218</v>
      </c>
      <c r="M540" s="12" t="str">
        <f>INDEX(DateTable[Lookup],MATCH(G540,DateTable[Start Date],0))</f>
        <v>Week 3 (June 28-July 2)</v>
      </c>
    </row>
    <row r="541" spans="1:13" ht="15" customHeight="1" x14ac:dyDescent="0.35">
      <c r="A541" s="5" t="s">
        <v>291</v>
      </c>
      <c r="B541" s="5" t="str">
        <f>VLOOKUP(Table1[[#This Row],[Camp Title]],CategoryTbl[#All],2,FALSE)</f>
        <v>Sports</v>
      </c>
      <c r="C541" s="24" t="s">
        <v>2762</v>
      </c>
      <c r="D541" s="6" t="str">
        <f>INDEX(LocTable[Town/City],MATCH(E541,LocTable[Location],0))</f>
        <v>Fairfax Station</v>
      </c>
      <c r="E541" s="5" t="s">
        <v>63</v>
      </c>
      <c r="F541" s="23">
        <v>295</v>
      </c>
      <c r="G541" s="7">
        <v>44410</v>
      </c>
      <c r="H541" s="7">
        <v>44414</v>
      </c>
      <c r="I541" s="14">
        <v>0.33333333333333331</v>
      </c>
      <c r="J541" s="14">
        <v>0.5</v>
      </c>
      <c r="K541" s="18" t="s">
        <v>2217</v>
      </c>
      <c r="L541" s="18" t="s">
        <v>2218</v>
      </c>
      <c r="M541" s="12" t="str">
        <f>INDEX(DateTable[Lookup],MATCH(G541,DateTable[Start Date],0))</f>
        <v>Week 8 (August 2-6)</v>
      </c>
    </row>
    <row r="542" spans="1:13" ht="15" customHeight="1" x14ac:dyDescent="0.35">
      <c r="A542" s="5" t="s">
        <v>291</v>
      </c>
      <c r="B542" s="5" t="str">
        <f>VLOOKUP(Table1[[#This Row],[Camp Title]],CategoryTbl[#All],2,FALSE)</f>
        <v>Sports</v>
      </c>
      <c r="C542" s="24" t="s">
        <v>2763</v>
      </c>
      <c r="D542" s="6" t="str">
        <f>INDEX(LocTable[Town/City],MATCH(E542,LocTable[Location],0))</f>
        <v>Alexandria</v>
      </c>
      <c r="E542" s="5" t="s">
        <v>292</v>
      </c>
      <c r="F542" s="23">
        <v>469</v>
      </c>
      <c r="G542" s="7">
        <v>44417</v>
      </c>
      <c r="H542" s="7">
        <v>44421</v>
      </c>
      <c r="I542" s="14">
        <v>0.375</v>
      </c>
      <c r="J542" s="14">
        <v>0.66666666666666663</v>
      </c>
      <c r="K542" s="18" t="s">
        <v>2217</v>
      </c>
      <c r="L542" s="18" t="s">
        <v>2218</v>
      </c>
      <c r="M542" s="12" t="str">
        <f>INDEX(DateTable[Lookup],MATCH(G542,DateTable[Start Date],0))</f>
        <v>Week 9 (August 9-13)</v>
      </c>
    </row>
    <row r="543" spans="1:13" ht="15" customHeight="1" x14ac:dyDescent="0.35">
      <c r="A543" s="5" t="s">
        <v>291</v>
      </c>
      <c r="B543" s="5" t="str">
        <f>VLOOKUP(Table1[[#This Row],[Camp Title]],CategoryTbl[#All],2,FALSE)</f>
        <v>Sports</v>
      </c>
      <c r="C543" s="24" t="s">
        <v>2764</v>
      </c>
      <c r="D543" s="6" t="str">
        <f>INDEX(LocTable[Town/City],MATCH(E543,LocTable[Location],0))</f>
        <v>Alexandria</v>
      </c>
      <c r="E543" s="5" t="s">
        <v>292</v>
      </c>
      <c r="F543" s="23">
        <v>229</v>
      </c>
      <c r="G543" s="7">
        <v>44361</v>
      </c>
      <c r="H543" s="7">
        <v>44365</v>
      </c>
      <c r="I543" s="14">
        <v>0.375</v>
      </c>
      <c r="J543" s="14">
        <v>0.5</v>
      </c>
      <c r="K543" s="18" t="s">
        <v>2217</v>
      </c>
      <c r="L543" s="18" t="s">
        <v>2218</v>
      </c>
      <c r="M543" s="12" t="str">
        <f>INDEX(DateTable[Lookup],MATCH(G543,DateTable[Start Date],0))</f>
        <v>Week 1 (June 14-18)</v>
      </c>
    </row>
    <row r="544" spans="1:13" ht="15" customHeight="1" x14ac:dyDescent="0.35">
      <c r="A544" s="5" t="s">
        <v>291</v>
      </c>
      <c r="B544" s="5" t="str">
        <f>VLOOKUP(Table1[[#This Row],[Camp Title]],CategoryTbl[#All],2,FALSE)</f>
        <v>Sports</v>
      </c>
      <c r="C544" s="24" t="s">
        <v>2765</v>
      </c>
      <c r="D544" s="6" t="str">
        <f>INDEX(LocTable[Town/City],MATCH(E544,LocTable[Location],0))</f>
        <v>Alexandria</v>
      </c>
      <c r="E544" s="5" t="s">
        <v>292</v>
      </c>
      <c r="F544" s="23">
        <v>229</v>
      </c>
      <c r="G544" s="7">
        <v>44403</v>
      </c>
      <c r="H544" s="7">
        <v>44407</v>
      </c>
      <c r="I544" s="14">
        <v>0.375</v>
      </c>
      <c r="J544" s="14">
        <v>0.5</v>
      </c>
      <c r="K544" s="18" t="s">
        <v>2217</v>
      </c>
      <c r="L544" s="18" t="s">
        <v>2218</v>
      </c>
      <c r="M544" s="12" t="str">
        <f>INDEX(DateTable[Lookup],MATCH(G544,DateTable[Start Date],0))</f>
        <v>Week 7 (July 26-30)</v>
      </c>
    </row>
    <row r="545" spans="1:13" ht="15" customHeight="1" x14ac:dyDescent="0.35">
      <c r="A545" s="5" t="s">
        <v>291</v>
      </c>
      <c r="B545" s="5" t="str">
        <f>VLOOKUP(Table1[[#This Row],[Camp Title]],CategoryTbl[#All],2,FALSE)</f>
        <v>Sports</v>
      </c>
      <c r="C545" s="24" t="s">
        <v>2766</v>
      </c>
      <c r="D545" s="6" t="str">
        <f>INDEX(LocTable[Town/City],MATCH(E545,LocTable[Location],0))</f>
        <v>Alexandria</v>
      </c>
      <c r="E545" s="5" t="s">
        <v>292</v>
      </c>
      <c r="F545" s="23">
        <v>229</v>
      </c>
      <c r="G545" s="7">
        <v>44375</v>
      </c>
      <c r="H545" s="7">
        <v>44379</v>
      </c>
      <c r="I545" s="14">
        <v>0.375</v>
      </c>
      <c r="J545" s="14">
        <v>0.5</v>
      </c>
      <c r="K545" s="18" t="s">
        <v>2217</v>
      </c>
      <c r="L545" s="18" t="s">
        <v>2218</v>
      </c>
      <c r="M545" s="12" t="str">
        <f>INDEX(DateTable[Lookup],MATCH(G545,DateTable[Start Date],0))</f>
        <v>Week 3 (June 28-July 2)</v>
      </c>
    </row>
    <row r="546" spans="1:13" ht="15" customHeight="1" x14ac:dyDescent="0.35">
      <c r="A546" s="5" t="s">
        <v>291</v>
      </c>
      <c r="B546" s="5" t="str">
        <f>VLOOKUP(Table1[[#This Row],[Camp Title]],CategoryTbl[#All],2,FALSE)</f>
        <v>Sports</v>
      </c>
      <c r="C546" s="24" t="s">
        <v>2767</v>
      </c>
      <c r="D546" s="6" t="str">
        <f>INDEX(LocTable[Town/City],MATCH(E546,LocTable[Location],0))</f>
        <v>Fairfax Station</v>
      </c>
      <c r="E546" s="5" t="s">
        <v>63</v>
      </c>
      <c r="F546" s="23">
        <v>295</v>
      </c>
      <c r="G546" s="7">
        <v>44389</v>
      </c>
      <c r="H546" s="7">
        <v>44393</v>
      </c>
      <c r="I546" s="14">
        <v>0.33333333333333331</v>
      </c>
      <c r="J546" s="14">
        <v>0.5</v>
      </c>
      <c r="K546" s="18" t="s">
        <v>2217</v>
      </c>
      <c r="L546" s="18" t="s">
        <v>2218</v>
      </c>
      <c r="M546" s="12" t="str">
        <f>INDEX(DateTable[Lookup],MATCH(G546,DateTable[Start Date],0))</f>
        <v>Week 5 (July 12-16)</v>
      </c>
    </row>
    <row r="547" spans="1:13" ht="15" customHeight="1" x14ac:dyDescent="0.35">
      <c r="A547" s="5" t="s">
        <v>291</v>
      </c>
      <c r="B547" s="5" t="str">
        <f>VLOOKUP(Table1[[#This Row],[Camp Title]],CategoryTbl[#All],2,FALSE)</f>
        <v>Sports</v>
      </c>
      <c r="C547" s="24" t="s">
        <v>2768</v>
      </c>
      <c r="D547" s="6" t="str">
        <f>INDEX(LocTable[Town/City],MATCH(E547,LocTable[Location],0))</f>
        <v>Alexandria</v>
      </c>
      <c r="E547" s="5" t="s">
        <v>292</v>
      </c>
      <c r="F547" s="23">
        <v>469</v>
      </c>
      <c r="G547" s="7">
        <v>44410</v>
      </c>
      <c r="H547" s="7">
        <v>44414</v>
      </c>
      <c r="I547" s="14">
        <v>0.375</v>
      </c>
      <c r="J547" s="14">
        <v>0.66666666666666663</v>
      </c>
      <c r="K547" s="18" t="s">
        <v>2217</v>
      </c>
      <c r="L547" s="18" t="s">
        <v>2218</v>
      </c>
      <c r="M547" s="12" t="str">
        <f>INDEX(DateTable[Lookup],MATCH(G547,DateTable[Start Date],0))</f>
        <v>Week 8 (August 2-6)</v>
      </c>
    </row>
    <row r="548" spans="1:13" ht="15" customHeight="1" x14ac:dyDescent="0.35">
      <c r="A548" s="5" t="s">
        <v>291</v>
      </c>
      <c r="B548" s="5" t="str">
        <f>VLOOKUP(Table1[[#This Row],[Camp Title]],CategoryTbl[#All],2,FALSE)</f>
        <v>Sports</v>
      </c>
      <c r="C548" s="24" t="s">
        <v>2769</v>
      </c>
      <c r="D548" s="6" t="str">
        <f>INDEX(LocTable[Town/City],MATCH(E548,LocTable[Location],0))</f>
        <v>Alexandria</v>
      </c>
      <c r="E548" s="5" t="s">
        <v>292</v>
      </c>
      <c r="F548" s="23">
        <v>469</v>
      </c>
      <c r="G548" s="7">
        <v>44396</v>
      </c>
      <c r="H548" s="7">
        <v>44400</v>
      </c>
      <c r="I548" s="14">
        <v>0.375</v>
      </c>
      <c r="J548" s="14">
        <v>0.66666666666666663</v>
      </c>
      <c r="K548" s="18" t="s">
        <v>2217</v>
      </c>
      <c r="L548" s="18" t="s">
        <v>2218</v>
      </c>
      <c r="M548" s="12" t="str">
        <f>INDEX(DateTable[Lookup],MATCH(G548,DateTable[Start Date],0))</f>
        <v>Week 6 (July 19-23)</v>
      </c>
    </row>
    <row r="549" spans="1:13" ht="15" customHeight="1" x14ac:dyDescent="0.35">
      <c r="A549" s="5" t="s">
        <v>291</v>
      </c>
      <c r="B549" s="5" t="str">
        <f>VLOOKUP(Table1[[#This Row],[Camp Title]],CategoryTbl[#All],2,FALSE)</f>
        <v>Sports</v>
      </c>
      <c r="C549" s="24" t="s">
        <v>2770</v>
      </c>
      <c r="D549" s="6" t="str">
        <f>INDEX(LocTable[Town/City],MATCH(E549,LocTable[Location],0))</f>
        <v>Alexandria</v>
      </c>
      <c r="E549" s="5" t="s">
        <v>292</v>
      </c>
      <c r="F549" s="23">
        <v>229</v>
      </c>
      <c r="G549" s="7">
        <v>44410</v>
      </c>
      <c r="H549" s="7">
        <v>44414</v>
      </c>
      <c r="I549" s="14">
        <v>0.375</v>
      </c>
      <c r="J549" s="14">
        <v>0.5</v>
      </c>
      <c r="K549" s="18" t="s">
        <v>2217</v>
      </c>
      <c r="L549" s="18" t="s">
        <v>2218</v>
      </c>
      <c r="M549" s="12" t="str">
        <f>INDEX(DateTable[Lookup],MATCH(G549,DateTable[Start Date],0))</f>
        <v>Week 8 (August 2-6)</v>
      </c>
    </row>
    <row r="550" spans="1:13" ht="15" customHeight="1" x14ac:dyDescent="0.35">
      <c r="A550" s="5" t="s">
        <v>291</v>
      </c>
      <c r="B550" s="5" t="str">
        <f>VLOOKUP(Table1[[#This Row],[Camp Title]],CategoryTbl[#All],2,FALSE)</f>
        <v>Sports</v>
      </c>
      <c r="C550" s="24" t="s">
        <v>2771</v>
      </c>
      <c r="D550" s="6" t="str">
        <f>INDEX(LocTable[Town/City],MATCH(E550,LocTable[Location],0))</f>
        <v>Fairfax Station</v>
      </c>
      <c r="E550" s="5" t="s">
        <v>63</v>
      </c>
      <c r="F550" s="23">
        <v>295</v>
      </c>
      <c r="G550" s="7">
        <v>44375</v>
      </c>
      <c r="H550" s="7">
        <v>44379</v>
      </c>
      <c r="I550" s="14">
        <v>0.33333333333333331</v>
      </c>
      <c r="J550" s="14">
        <v>0.5</v>
      </c>
      <c r="K550" s="18" t="s">
        <v>2217</v>
      </c>
      <c r="L550" s="18" t="s">
        <v>2218</v>
      </c>
      <c r="M550" s="12" t="str">
        <f>INDEX(DateTable[Lookup],MATCH(G550,DateTable[Start Date],0))</f>
        <v>Week 3 (June 28-July 2)</v>
      </c>
    </row>
    <row r="551" spans="1:13" ht="15" customHeight="1" x14ac:dyDescent="0.35">
      <c r="A551" s="5" t="s">
        <v>291</v>
      </c>
      <c r="B551" s="5" t="str">
        <f>VLOOKUP(Table1[[#This Row],[Camp Title]],CategoryTbl[#All],2,FALSE)</f>
        <v>Sports</v>
      </c>
      <c r="C551" s="24" t="s">
        <v>2772</v>
      </c>
      <c r="D551" s="6" t="str">
        <f>INDEX(LocTable[Town/City],MATCH(E551,LocTable[Location],0))</f>
        <v>Alexandria</v>
      </c>
      <c r="E551" s="5" t="s">
        <v>292</v>
      </c>
      <c r="F551" s="23">
        <v>469</v>
      </c>
      <c r="G551" s="7">
        <v>44424</v>
      </c>
      <c r="H551" s="7">
        <v>44428</v>
      </c>
      <c r="I551" s="14">
        <v>0.375</v>
      </c>
      <c r="J551" s="14">
        <v>0.66666666666666663</v>
      </c>
      <c r="K551" s="18" t="s">
        <v>2217</v>
      </c>
      <c r="L551" s="18" t="s">
        <v>2218</v>
      </c>
      <c r="M551" s="12" t="str">
        <f>INDEX(DateTable[Lookup],MATCH(G551,DateTable[Start Date],0))</f>
        <v>Week 10 (August 16-20)</v>
      </c>
    </row>
    <row r="552" spans="1:13" ht="15" customHeight="1" x14ac:dyDescent="0.35">
      <c r="A552" s="5" t="s">
        <v>295</v>
      </c>
      <c r="B552" s="5" t="str">
        <f>VLOOKUP(Table1[[#This Row],[Camp Title]],CategoryTbl[#All],2,FALSE)</f>
        <v>Aquatic, Boating &amp; Fishing</v>
      </c>
      <c r="C552" s="24" t="s">
        <v>2773</v>
      </c>
      <c r="D552" s="6" t="str">
        <f>INDEX(LocTable[Town/City],MATCH(E552,LocTable[Location],0))</f>
        <v>Alexandria</v>
      </c>
      <c r="E552" s="5" t="s">
        <v>31</v>
      </c>
      <c r="F552" s="23">
        <v>265</v>
      </c>
      <c r="G552" s="7">
        <v>44410</v>
      </c>
      <c r="H552" s="7">
        <v>44414</v>
      </c>
      <c r="I552" s="14">
        <v>0.375</v>
      </c>
      <c r="J552" s="14">
        <v>0.66666666666666663</v>
      </c>
      <c r="K552" s="18" t="s">
        <v>495</v>
      </c>
      <c r="L552" s="18" t="s">
        <v>2218</v>
      </c>
      <c r="M552" s="12" t="str">
        <f>INDEX(DateTable[Lookup],MATCH(G552,DateTable[Start Date],0))</f>
        <v>Week 8 (August 2-6)</v>
      </c>
    </row>
    <row r="553" spans="1:13" ht="15" customHeight="1" x14ac:dyDescent="0.35">
      <c r="A553" s="5" t="s">
        <v>295</v>
      </c>
      <c r="B553" s="5" t="str">
        <f>VLOOKUP(Table1[[#This Row],[Camp Title]],CategoryTbl[#All],2,FALSE)</f>
        <v>Aquatic, Boating &amp; Fishing</v>
      </c>
      <c r="C553" s="24" t="s">
        <v>2774</v>
      </c>
      <c r="D553" s="6" t="str">
        <f>INDEX(LocTable[Town/City],MATCH(E553,LocTable[Location],0))</f>
        <v>Alexandria</v>
      </c>
      <c r="E553" s="5" t="s">
        <v>74</v>
      </c>
      <c r="F553" s="23">
        <v>265</v>
      </c>
      <c r="G553" s="7">
        <v>44396</v>
      </c>
      <c r="H553" s="7">
        <v>44400</v>
      </c>
      <c r="I553" s="14">
        <v>0.375</v>
      </c>
      <c r="J553" s="14">
        <v>0.66666666666666663</v>
      </c>
      <c r="K553" s="18" t="s">
        <v>495</v>
      </c>
      <c r="L553" s="18" t="s">
        <v>2218</v>
      </c>
      <c r="M553" s="12" t="str">
        <f>INDEX(DateTable[Lookup],MATCH(G553,DateTable[Start Date],0))</f>
        <v>Week 6 (July 19-23)</v>
      </c>
    </row>
    <row r="554" spans="1:13" ht="15" customHeight="1" x14ac:dyDescent="0.35">
      <c r="A554" s="5" t="s">
        <v>295</v>
      </c>
      <c r="B554" s="5" t="str">
        <f>VLOOKUP(Table1[[#This Row],[Camp Title]],CategoryTbl[#All],2,FALSE)</f>
        <v>Aquatic, Boating &amp; Fishing</v>
      </c>
      <c r="C554" s="24" t="s">
        <v>2775</v>
      </c>
      <c r="D554" s="6" t="str">
        <f>INDEX(LocTable[Town/City],MATCH(E554,LocTable[Location],0))</f>
        <v>McLean</v>
      </c>
      <c r="E554" s="5" t="s">
        <v>27</v>
      </c>
      <c r="F554" s="23">
        <v>265</v>
      </c>
      <c r="G554" s="7">
        <v>44417</v>
      </c>
      <c r="H554" s="7">
        <v>44421</v>
      </c>
      <c r="I554" s="14">
        <v>0.375</v>
      </c>
      <c r="J554" s="14">
        <v>0.66666666666666663</v>
      </c>
      <c r="K554" s="18" t="s">
        <v>495</v>
      </c>
      <c r="L554" s="18" t="s">
        <v>2218</v>
      </c>
      <c r="M554" s="12" t="str">
        <f>INDEX(DateTable[Lookup],MATCH(G554,DateTable[Start Date],0))</f>
        <v>Week 9 (August 9-13)</v>
      </c>
    </row>
    <row r="555" spans="1:13" ht="15" customHeight="1" x14ac:dyDescent="0.35">
      <c r="A555" s="5" t="s">
        <v>295</v>
      </c>
      <c r="B555" s="5" t="str">
        <f>VLOOKUP(Table1[[#This Row],[Camp Title]],CategoryTbl[#All],2,FALSE)</f>
        <v>Aquatic, Boating &amp; Fishing</v>
      </c>
      <c r="C555" s="24" t="s">
        <v>2776</v>
      </c>
      <c r="D555" s="6" t="str">
        <f>INDEX(LocTable[Town/City],MATCH(E555,LocTable[Location],0))</f>
        <v>McLean</v>
      </c>
      <c r="E555" s="5" t="s">
        <v>27</v>
      </c>
      <c r="F555" s="23">
        <v>265</v>
      </c>
      <c r="G555" s="7">
        <v>44410</v>
      </c>
      <c r="H555" s="7">
        <v>44414</v>
      </c>
      <c r="I555" s="14">
        <v>0.375</v>
      </c>
      <c r="J555" s="14">
        <v>0.66666666666666663</v>
      </c>
      <c r="K555" s="18" t="s">
        <v>495</v>
      </c>
      <c r="L555" s="18" t="s">
        <v>2218</v>
      </c>
      <c r="M555" s="12" t="str">
        <f>INDEX(DateTable[Lookup],MATCH(G555,DateTable[Start Date],0))</f>
        <v>Week 8 (August 2-6)</v>
      </c>
    </row>
    <row r="556" spans="1:13" ht="15" customHeight="1" x14ac:dyDescent="0.35">
      <c r="A556" s="5" t="s">
        <v>295</v>
      </c>
      <c r="B556" s="5" t="str">
        <f>VLOOKUP(Table1[[#This Row],[Camp Title]],CategoryTbl[#All],2,FALSE)</f>
        <v>Aquatic, Boating &amp; Fishing</v>
      </c>
      <c r="C556" s="24" t="s">
        <v>2777</v>
      </c>
      <c r="D556" s="6" t="str">
        <f>INDEX(LocTable[Town/City],MATCH(E556,LocTable[Location],0))</f>
        <v>McLean</v>
      </c>
      <c r="E556" s="5" t="s">
        <v>27</v>
      </c>
      <c r="F556" s="23">
        <v>265</v>
      </c>
      <c r="G556" s="7">
        <v>44389</v>
      </c>
      <c r="H556" s="7">
        <v>44393</v>
      </c>
      <c r="I556" s="14">
        <v>0.375</v>
      </c>
      <c r="J556" s="14">
        <v>0.66666666666666663</v>
      </c>
      <c r="K556" s="18" t="s">
        <v>495</v>
      </c>
      <c r="L556" s="18" t="s">
        <v>2218</v>
      </c>
      <c r="M556" s="12" t="str">
        <f>INDEX(DateTable[Lookup],MATCH(G556,DateTable[Start Date],0))</f>
        <v>Week 5 (July 12-16)</v>
      </c>
    </row>
    <row r="557" spans="1:13" ht="15" customHeight="1" x14ac:dyDescent="0.35">
      <c r="A557" s="5" t="s">
        <v>295</v>
      </c>
      <c r="B557" s="5" t="str">
        <f>VLOOKUP(Table1[[#This Row],[Camp Title]],CategoryTbl[#All],2,FALSE)</f>
        <v>Aquatic, Boating &amp; Fishing</v>
      </c>
      <c r="C557" s="24" t="s">
        <v>2778</v>
      </c>
      <c r="D557" s="6" t="str">
        <f>INDEX(LocTable[Town/City],MATCH(E557,LocTable[Location],0))</f>
        <v>Oakton</v>
      </c>
      <c r="E557" s="5" t="s">
        <v>68</v>
      </c>
      <c r="F557" s="23">
        <v>265</v>
      </c>
      <c r="G557" s="7">
        <v>44403</v>
      </c>
      <c r="H557" s="7">
        <v>44407</v>
      </c>
      <c r="I557" s="14">
        <v>0.375</v>
      </c>
      <c r="J557" s="14">
        <v>0.66666666666666663</v>
      </c>
      <c r="K557" s="18" t="s">
        <v>495</v>
      </c>
      <c r="L557" s="18" t="s">
        <v>2218</v>
      </c>
      <c r="M557" s="12" t="str">
        <f>INDEX(DateTable[Lookup],MATCH(G557,DateTable[Start Date],0))</f>
        <v>Week 7 (July 26-30)</v>
      </c>
    </row>
    <row r="558" spans="1:13" ht="15" customHeight="1" x14ac:dyDescent="0.35">
      <c r="A558" s="5" t="s">
        <v>295</v>
      </c>
      <c r="B558" s="5" t="str">
        <f>VLOOKUP(Table1[[#This Row],[Camp Title]],CategoryTbl[#All],2,FALSE)</f>
        <v>Aquatic, Boating &amp; Fishing</v>
      </c>
      <c r="C558" s="24" t="s">
        <v>2779</v>
      </c>
      <c r="D558" s="6" t="str">
        <f>INDEX(LocTable[Town/City],MATCH(E558,LocTable[Location],0))</f>
        <v>Alexandria</v>
      </c>
      <c r="E558" s="5" t="s">
        <v>74</v>
      </c>
      <c r="F558" s="23">
        <v>265</v>
      </c>
      <c r="G558" s="7">
        <v>44361</v>
      </c>
      <c r="H558" s="7">
        <v>44365</v>
      </c>
      <c r="I558" s="14">
        <v>0.375</v>
      </c>
      <c r="J558" s="14">
        <v>0.66666666666666663</v>
      </c>
      <c r="K558" s="18" t="s">
        <v>495</v>
      </c>
      <c r="L558" s="18" t="s">
        <v>2218</v>
      </c>
      <c r="M558" s="12" t="str">
        <f>INDEX(DateTable[Lookup],MATCH(G558,DateTable[Start Date],0))</f>
        <v>Week 1 (June 14-18)</v>
      </c>
    </row>
    <row r="559" spans="1:13" ht="15" customHeight="1" x14ac:dyDescent="0.35">
      <c r="A559" s="5" t="s">
        <v>1440</v>
      </c>
      <c r="B559" s="5" t="str">
        <f>VLOOKUP(Table1[[#This Row],[Camp Title]],CategoryTbl[#All],2,FALSE)</f>
        <v>Variety</v>
      </c>
      <c r="C559" s="24" t="s">
        <v>2780</v>
      </c>
      <c r="D559" s="6" t="str">
        <f>INDEX(LocTable[Town/City],MATCH(E559,LocTable[Location],0))</f>
        <v>Annandale</v>
      </c>
      <c r="E559" s="5" t="s">
        <v>19</v>
      </c>
      <c r="F559" s="23">
        <v>259</v>
      </c>
      <c r="G559" s="7">
        <v>44361</v>
      </c>
      <c r="H559" s="7">
        <v>44365</v>
      </c>
      <c r="I559" s="14">
        <v>0.375</v>
      </c>
      <c r="J559" s="14">
        <v>0.66666666666666663</v>
      </c>
      <c r="K559" s="18" t="s">
        <v>2231</v>
      </c>
      <c r="L559" s="18" t="s">
        <v>2217</v>
      </c>
      <c r="M559" s="12" t="str">
        <f>INDEX(DateTable[Lookup],MATCH(G559,DateTable[Start Date],0))</f>
        <v>Week 1 (June 14-18)</v>
      </c>
    </row>
    <row r="560" spans="1:13" ht="15" customHeight="1" x14ac:dyDescent="0.35">
      <c r="A560" s="5" t="s">
        <v>1440</v>
      </c>
      <c r="B560" s="5" t="str">
        <f>VLOOKUP(Table1[[#This Row],[Camp Title]],CategoryTbl[#All],2,FALSE)</f>
        <v>Variety</v>
      </c>
      <c r="C560" s="24" t="s">
        <v>2781</v>
      </c>
      <c r="D560" s="6" t="str">
        <f>INDEX(LocTable[Town/City],MATCH(E560,LocTable[Location],0))</f>
        <v>Alexandria</v>
      </c>
      <c r="E560" s="5" t="s">
        <v>31</v>
      </c>
      <c r="F560" s="23">
        <v>259</v>
      </c>
      <c r="G560" s="7">
        <v>44396</v>
      </c>
      <c r="H560" s="7">
        <v>44400</v>
      </c>
      <c r="I560" s="14">
        <v>0.375</v>
      </c>
      <c r="J560" s="14">
        <v>0.66666666666666663</v>
      </c>
      <c r="K560" s="18" t="s">
        <v>2231</v>
      </c>
      <c r="L560" s="18" t="s">
        <v>2217</v>
      </c>
      <c r="M560" s="12" t="str">
        <f>INDEX(DateTable[Lookup],MATCH(G560,DateTable[Start Date],0))</f>
        <v>Week 6 (July 19-23)</v>
      </c>
    </row>
    <row r="561" spans="1:13" ht="15" customHeight="1" x14ac:dyDescent="0.35">
      <c r="A561" s="5" t="s">
        <v>1440</v>
      </c>
      <c r="B561" s="5" t="str">
        <f>VLOOKUP(Table1[[#This Row],[Camp Title]],CategoryTbl[#All],2,FALSE)</f>
        <v>Variety</v>
      </c>
      <c r="C561" s="24" t="s">
        <v>2782</v>
      </c>
      <c r="D561" s="6" t="str">
        <f>INDEX(LocTable[Town/City],MATCH(E561,LocTable[Location],0))</f>
        <v>Alexandria</v>
      </c>
      <c r="E561" s="5" t="s">
        <v>31</v>
      </c>
      <c r="F561" s="23">
        <v>259</v>
      </c>
      <c r="G561" s="7">
        <v>44417</v>
      </c>
      <c r="H561" s="7">
        <v>44421</v>
      </c>
      <c r="I561" s="14">
        <v>0.375</v>
      </c>
      <c r="J561" s="14">
        <v>0.66666666666666663</v>
      </c>
      <c r="K561" s="18" t="s">
        <v>2231</v>
      </c>
      <c r="L561" s="18" t="s">
        <v>2217</v>
      </c>
      <c r="M561" s="12" t="str">
        <f>INDEX(DateTable[Lookup],MATCH(G561,DateTable[Start Date],0))</f>
        <v>Week 9 (August 9-13)</v>
      </c>
    </row>
    <row r="562" spans="1:13" ht="15" customHeight="1" x14ac:dyDescent="0.35">
      <c r="A562" s="5" t="s">
        <v>1440</v>
      </c>
      <c r="B562" s="5" t="str">
        <f>VLOOKUP(Table1[[#This Row],[Camp Title]],CategoryTbl[#All],2,FALSE)</f>
        <v>Variety</v>
      </c>
      <c r="C562" s="24" t="s">
        <v>2783</v>
      </c>
      <c r="D562" s="6" t="str">
        <f>INDEX(LocTable[Town/City],MATCH(E562,LocTable[Location],0))</f>
        <v>Alexandria</v>
      </c>
      <c r="E562" s="5" t="s">
        <v>31</v>
      </c>
      <c r="F562" s="23">
        <v>209</v>
      </c>
      <c r="G562" s="7">
        <v>44383</v>
      </c>
      <c r="H562" s="7">
        <v>44386</v>
      </c>
      <c r="I562" s="14">
        <v>0.375</v>
      </c>
      <c r="J562" s="14">
        <v>0.66666666666666663</v>
      </c>
      <c r="K562" s="18" t="s">
        <v>2231</v>
      </c>
      <c r="L562" s="18" t="s">
        <v>2217</v>
      </c>
      <c r="M562" s="12" t="str">
        <f>INDEX(DateTable[Lookup],MATCH(G562,DateTable[Start Date],0))</f>
        <v>Week 4 (July 5-9)</v>
      </c>
    </row>
    <row r="563" spans="1:13" ht="15" customHeight="1" x14ac:dyDescent="0.35">
      <c r="A563" s="5" t="s">
        <v>1440</v>
      </c>
      <c r="B563" s="5" t="str">
        <f>VLOOKUP(Table1[[#This Row],[Camp Title]],CategoryTbl[#All],2,FALSE)</f>
        <v>Variety</v>
      </c>
      <c r="C563" s="24" t="s">
        <v>2784</v>
      </c>
      <c r="D563" s="6" t="str">
        <f>INDEX(LocTable[Town/City],MATCH(E563,LocTable[Location],0))</f>
        <v>Annandale</v>
      </c>
      <c r="E563" s="5" t="s">
        <v>19</v>
      </c>
      <c r="F563" s="23">
        <v>259</v>
      </c>
      <c r="G563" s="7">
        <v>44410</v>
      </c>
      <c r="H563" s="7">
        <v>44414</v>
      </c>
      <c r="I563" s="14">
        <v>0.375</v>
      </c>
      <c r="J563" s="14">
        <v>0.66666666666666663</v>
      </c>
      <c r="K563" s="18" t="s">
        <v>2231</v>
      </c>
      <c r="L563" s="18" t="s">
        <v>2217</v>
      </c>
      <c r="M563" s="12" t="str">
        <f>INDEX(DateTable[Lookup],MATCH(G563,DateTable[Start Date],0))</f>
        <v>Week 8 (August 2-6)</v>
      </c>
    </row>
    <row r="564" spans="1:13" ht="15" customHeight="1" x14ac:dyDescent="0.35">
      <c r="A564" s="5" t="s">
        <v>1440</v>
      </c>
      <c r="B564" s="5" t="str">
        <f>VLOOKUP(Table1[[#This Row],[Camp Title]],CategoryTbl[#All],2,FALSE)</f>
        <v>Variety</v>
      </c>
      <c r="C564" s="24" t="s">
        <v>2785</v>
      </c>
      <c r="D564" s="6" t="str">
        <f>INDEX(LocTable[Town/City],MATCH(E564,LocTable[Location],0))</f>
        <v>Annandale</v>
      </c>
      <c r="E564" s="5" t="s">
        <v>19</v>
      </c>
      <c r="F564" s="23">
        <v>259</v>
      </c>
      <c r="G564" s="7">
        <v>44368</v>
      </c>
      <c r="H564" s="7">
        <v>44372</v>
      </c>
      <c r="I564" s="14">
        <v>0.375</v>
      </c>
      <c r="J564" s="14">
        <v>0.66666666666666663</v>
      </c>
      <c r="K564" s="18" t="s">
        <v>2231</v>
      </c>
      <c r="L564" s="18" t="s">
        <v>2217</v>
      </c>
      <c r="M564" s="12" t="str">
        <f>INDEX(DateTable[Lookup],MATCH(G564,DateTable[Start Date],0))</f>
        <v>Week 2 (June 21-25)</v>
      </c>
    </row>
    <row r="565" spans="1:13" ht="15" customHeight="1" x14ac:dyDescent="0.35">
      <c r="A565" s="5" t="s">
        <v>1440</v>
      </c>
      <c r="B565" s="5" t="str">
        <f>VLOOKUP(Table1[[#This Row],[Camp Title]],CategoryTbl[#All],2,FALSE)</f>
        <v>Variety</v>
      </c>
      <c r="C565" s="24" t="s">
        <v>2786</v>
      </c>
      <c r="D565" s="6" t="str">
        <f>INDEX(LocTable[Town/City],MATCH(E565,LocTable[Location],0))</f>
        <v>Alexandria</v>
      </c>
      <c r="E565" s="5" t="s">
        <v>31</v>
      </c>
      <c r="F565" s="23">
        <v>259</v>
      </c>
      <c r="G565" s="7">
        <v>44403</v>
      </c>
      <c r="H565" s="7">
        <v>44407</v>
      </c>
      <c r="I565" s="14">
        <v>0.375</v>
      </c>
      <c r="J565" s="14">
        <v>0.66666666666666663</v>
      </c>
      <c r="K565" s="18" t="s">
        <v>2231</v>
      </c>
      <c r="L565" s="18" t="s">
        <v>2217</v>
      </c>
      <c r="M565" s="12" t="str">
        <f>INDEX(DateTable[Lookup],MATCH(G565,DateTable[Start Date],0))</f>
        <v>Week 7 (July 26-30)</v>
      </c>
    </row>
    <row r="566" spans="1:13" ht="15" customHeight="1" x14ac:dyDescent="0.35">
      <c r="A566" s="5" t="s">
        <v>1440</v>
      </c>
      <c r="B566" s="5" t="str">
        <f>VLOOKUP(Table1[[#This Row],[Camp Title]],CategoryTbl[#All],2,FALSE)</f>
        <v>Variety</v>
      </c>
      <c r="C566" s="24" t="s">
        <v>2787</v>
      </c>
      <c r="D566" s="6" t="str">
        <f>INDEX(LocTable[Town/City],MATCH(E566,LocTable[Location],0))</f>
        <v>Alexandria</v>
      </c>
      <c r="E566" s="5" t="s">
        <v>31</v>
      </c>
      <c r="F566" s="23">
        <v>259</v>
      </c>
      <c r="G566" s="7">
        <v>44361</v>
      </c>
      <c r="H566" s="7">
        <v>44365</v>
      </c>
      <c r="I566" s="14">
        <v>0.375</v>
      </c>
      <c r="J566" s="14">
        <v>0.66666666666666663</v>
      </c>
      <c r="K566" s="18" t="s">
        <v>2231</v>
      </c>
      <c r="L566" s="18" t="s">
        <v>2217</v>
      </c>
      <c r="M566" s="12" t="str">
        <f>INDEX(DateTable[Lookup],MATCH(G566,DateTable[Start Date],0))</f>
        <v>Week 1 (June 14-18)</v>
      </c>
    </row>
    <row r="567" spans="1:13" ht="15" customHeight="1" x14ac:dyDescent="0.35">
      <c r="A567" s="5" t="s">
        <v>1440</v>
      </c>
      <c r="B567" s="5" t="str">
        <f>VLOOKUP(Table1[[#This Row],[Camp Title]],CategoryTbl[#All],2,FALSE)</f>
        <v>Variety</v>
      </c>
      <c r="C567" s="24" t="s">
        <v>2788</v>
      </c>
      <c r="D567" s="6" t="str">
        <f>INDEX(LocTable[Town/City],MATCH(E567,LocTable[Location],0))</f>
        <v>Annandale</v>
      </c>
      <c r="E567" s="5" t="s">
        <v>19</v>
      </c>
      <c r="F567" s="23">
        <v>209</v>
      </c>
      <c r="G567" s="7">
        <v>44383</v>
      </c>
      <c r="H567" s="7">
        <v>44386</v>
      </c>
      <c r="I567" s="14">
        <v>0.375</v>
      </c>
      <c r="J567" s="14">
        <v>0.66666666666666663</v>
      </c>
      <c r="K567" s="18" t="s">
        <v>2231</v>
      </c>
      <c r="L567" s="18" t="s">
        <v>2217</v>
      </c>
      <c r="M567" s="12" t="str">
        <f>INDEX(DateTable[Lookup],MATCH(G567,DateTable[Start Date],0))</f>
        <v>Week 4 (July 5-9)</v>
      </c>
    </row>
    <row r="568" spans="1:13" ht="15" customHeight="1" x14ac:dyDescent="0.35">
      <c r="A568" s="5" t="s">
        <v>1440</v>
      </c>
      <c r="B568" s="5" t="str">
        <f>VLOOKUP(Table1[[#This Row],[Camp Title]],CategoryTbl[#All],2,FALSE)</f>
        <v>Variety</v>
      </c>
      <c r="C568" s="24" t="s">
        <v>2789</v>
      </c>
      <c r="D568" s="6" t="str">
        <f>INDEX(LocTable[Town/City],MATCH(E568,LocTable[Location],0))</f>
        <v>Annandale</v>
      </c>
      <c r="E568" s="5" t="s">
        <v>19</v>
      </c>
      <c r="F568" s="23">
        <v>259</v>
      </c>
      <c r="G568" s="7">
        <v>44396</v>
      </c>
      <c r="H568" s="7">
        <v>44400</v>
      </c>
      <c r="I568" s="14">
        <v>0.375</v>
      </c>
      <c r="J568" s="14">
        <v>0.66666666666666663</v>
      </c>
      <c r="K568" s="18" t="s">
        <v>2231</v>
      </c>
      <c r="L568" s="18" t="s">
        <v>2217</v>
      </c>
      <c r="M568" s="12" t="str">
        <f>INDEX(DateTable[Lookup],MATCH(G568,DateTable[Start Date],0))</f>
        <v>Week 6 (July 19-23)</v>
      </c>
    </row>
    <row r="569" spans="1:13" ht="15" customHeight="1" x14ac:dyDescent="0.35">
      <c r="A569" s="5" t="s">
        <v>1440</v>
      </c>
      <c r="B569" s="5" t="str">
        <f>VLOOKUP(Table1[[#This Row],[Camp Title]],CategoryTbl[#All],2,FALSE)</f>
        <v>Variety</v>
      </c>
      <c r="C569" s="24" t="s">
        <v>2790</v>
      </c>
      <c r="D569" s="6" t="str">
        <f>INDEX(LocTable[Town/City],MATCH(E569,LocTable[Location],0))</f>
        <v>Alexandria</v>
      </c>
      <c r="E569" s="5" t="s">
        <v>31</v>
      </c>
      <c r="F569" s="23">
        <v>259</v>
      </c>
      <c r="G569" s="7">
        <v>44368</v>
      </c>
      <c r="H569" s="7">
        <v>44372</v>
      </c>
      <c r="I569" s="14">
        <v>0.375</v>
      </c>
      <c r="J569" s="14">
        <v>0.66666666666666663</v>
      </c>
      <c r="K569" s="18" t="s">
        <v>2231</v>
      </c>
      <c r="L569" s="18" t="s">
        <v>2217</v>
      </c>
      <c r="M569" s="12" t="str">
        <f>INDEX(DateTable[Lookup],MATCH(G569,DateTable[Start Date],0))</f>
        <v>Week 2 (June 21-25)</v>
      </c>
    </row>
    <row r="570" spans="1:13" ht="15" customHeight="1" x14ac:dyDescent="0.35">
      <c r="A570" s="5" t="s">
        <v>1440</v>
      </c>
      <c r="B570" s="5" t="str">
        <f>VLOOKUP(Table1[[#This Row],[Camp Title]],CategoryTbl[#All],2,FALSE)</f>
        <v>Variety</v>
      </c>
      <c r="C570" s="24" t="s">
        <v>2791</v>
      </c>
      <c r="D570" s="6" t="str">
        <f>INDEX(LocTable[Town/City],MATCH(E570,LocTable[Location],0))</f>
        <v>Alexandria</v>
      </c>
      <c r="E570" s="5" t="s">
        <v>31</v>
      </c>
      <c r="F570" s="23">
        <v>259</v>
      </c>
      <c r="G570" s="7">
        <v>44389</v>
      </c>
      <c r="H570" s="7">
        <v>44393</v>
      </c>
      <c r="I570" s="14">
        <v>0.375</v>
      </c>
      <c r="J570" s="14">
        <v>0.66666666666666663</v>
      </c>
      <c r="K570" s="18" t="s">
        <v>2231</v>
      </c>
      <c r="L570" s="18" t="s">
        <v>2217</v>
      </c>
      <c r="M570" s="12" t="str">
        <f>INDEX(DateTable[Lookup],MATCH(G570,DateTable[Start Date],0))</f>
        <v>Week 5 (July 12-16)</v>
      </c>
    </row>
    <row r="571" spans="1:13" ht="15" customHeight="1" x14ac:dyDescent="0.35">
      <c r="A571" s="5" t="s">
        <v>1440</v>
      </c>
      <c r="B571" s="5" t="str">
        <f>VLOOKUP(Table1[[#This Row],[Camp Title]],CategoryTbl[#All],2,FALSE)</f>
        <v>Variety</v>
      </c>
      <c r="C571" s="24" t="s">
        <v>2792</v>
      </c>
      <c r="D571" s="6" t="str">
        <f>INDEX(LocTable[Town/City],MATCH(E571,LocTable[Location],0))</f>
        <v>Annandale</v>
      </c>
      <c r="E571" s="5" t="s">
        <v>19</v>
      </c>
      <c r="F571" s="23">
        <v>259</v>
      </c>
      <c r="G571" s="7">
        <v>44403</v>
      </c>
      <c r="H571" s="7">
        <v>44407</v>
      </c>
      <c r="I571" s="14">
        <v>0.375</v>
      </c>
      <c r="J571" s="14">
        <v>0.66666666666666663</v>
      </c>
      <c r="K571" s="18" t="s">
        <v>2231</v>
      </c>
      <c r="L571" s="18" t="s">
        <v>2217</v>
      </c>
      <c r="M571" s="12" t="str">
        <f>INDEX(DateTable[Lookup],MATCH(G571,DateTable[Start Date],0))</f>
        <v>Week 7 (July 26-30)</v>
      </c>
    </row>
    <row r="572" spans="1:13" ht="15" customHeight="1" x14ac:dyDescent="0.35">
      <c r="A572" s="5" t="s">
        <v>1440</v>
      </c>
      <c r="B572" s="5" t="str">
        <f>VLOOKUP(Table1[[#This Row],[Camp Title]],CategoryTbl[#All],2,FALSE)</f>
        <v>Variety</v>
      </c>
      <c r="C572" s="24" t="s">
        <v>2793</v>
      </c>
      <c r="D572" s="6" t="str">
        <f>INDEX(LocTable[Town/City],MATCH(E572,LocTable[Location],0))</f>
        <v>Annandale</v>
      </c>
      <c r="E572" s="5" t="s">
        <v>19</v>
      </c>
      <c r="F572" s="23">
        <v>259</v>
      </c>
      <c r="G572" s="7">
        <v>44375</v>
      </c>
      <c r="H572" s="7">
        <v>44379</v>
      </c>
      <c r="I572" s="14">
        <v>0.375</v>
      </c>
      <c r="J572" s="14">
        <v>0.66666666666666663</v>
      </c>
      <c r="K572" s="18" t="s">
        <v>2231</v>
      </c>
      <c r="L572" s="18" t="s">
        <v>2217</v>
      </c>
      <c r="M572" s="12" t="str">
        <f>INDEX(DateTable[Lookup],MATCH(G572,DateTable[Start Date],0))</f>
        <v>Week 3 (June 28-July 2)</v>
      </c>
    </row>
    <row r="573" spans="1:13" ht="15" customHeight="1" x14ac:dyDescent="0.35">
      <c r="A573" s="5" t="s">
        <v>1440</v>
      </c>
      <c r="B573" s="5" t="str">
        <f>VLOOKUP(Table1[[#This Row],[Camp Title]],CategoryTbl[#All],2,FALSE)</f>
        <v>Variety</v>
      </c>
      <c r="C573" s="24" t="s">
        <v>2794</v>
      </c>
      <c r="D573" s="6" t="str">
        <f>INDEX(LocTable[Town/City],MATCH(E573,LocTable[Location],0))</f>
        <v>Alexandria</v>
      </c>
      <c r="E573" s="5" t="s">
        <v>31</v>
      </c>
      <c r="F573" s="23">
        <v>259</v>
      </c>
      <c r="G573" s="7">
        <v>44410</v>
      </c>
      <c r="H573" s="7">
        <v>44414</v>
      </c>
      <c r="I573" s="14">
        <v>0.375</v>
      </c>
      <c r="J573" s="14">
        <v>0.66666666666666663</v>
      </c>
      <c r="K573" s="18" t="s">
        <v>2231</v>
      </c>
      <c r="L573" s="18" t="s">
        <v>2217</v>
      </c>
      <c r="M573" s="12" t="str">
        <f>INDEX(DateTable[Lookup],MATCH(G573,DateTable[Start Date],0))</f>
        <v>Week 8 (August 2-6)</v>
      </c>
    </row>
    <row r="574" spans="1:13" ht="15" customHeight="1" x14ac:dyDescent="0.35">
      <c r="A574" s="5" t="s">
        <v>1440</v>
      </c>
      <c r="B574" s="5" t="str">
        <f>VLOOKUP(Table1[[#This Row],[Camp Title]],CategoryTbl[#All],2,FALSE)</f>
        <v>Variety</v>
      </c>
      <c r="C574" s="24" t="s">
        <v>2795</v>
      </c>
      <c r="D574" s="6" t="str">
        <f>INDEX(LocTable[Town/City],MATCH(E574,LocTable[Location],0))</f>
        <v>Annandale</v>
      </c>
      <c r="E574" s="5" t="s">
        <v>19</v>
      </c>
      <c r="F574" s="23">
        <v>259</v>
      </c>
      <c r="G574" s="7">
        <v>44389</v>
      </c>
      <c r="H574" s="7">
        <v>44393</v>
      </c>
      <c r="I574" s="14">
        <v>0.375</v>
      </c>
      <c r="J574" s="14">
        <v>0.66666666666666663</v>
      </c>
      <c r="K574" s="18" t="s">
        <v>2231</v>
      </c>
      <c r="L574" s="18" t="s">
        <v>2217</v>
      </c>
      <c r="M574" s="12" t="str">
        <f>INDEX(DateTable[Lookup],MATCH(G574,DateTable[Start Date],0))</f>
        <v>Week 5 (July 12-16)</v>
      </c>
    </row>
    <row r="575" spans="1:13" ht="15" customHeight="1" x14ac:dyDescent="0.35">
      <c r="A575" s="5" t="s">
        <v>1440</v>
      </c>
      <c r="B575" s="5" t="str">
        <f>VLOOKUP(Table1[[#This Row],[Camp Title]],CategoryTbl[#All],2,FALSE)</f>
        <v>Variety</v>
      </c>
      <c r="C575" s="24" t="s">
        <v>2796</v>
      </c>
      <c r="D575" s="6" t="str">
        <f>INDEX(LocTable[Town/City],MATCH(E575,LocTable[Location],0))</f>
        <v>Alexandria</v>
      </c>
      <c r="E575" s="5" t="s">
        <v>31</v>
      </c>
      <c r="F575" s="23">
        <v>259</v>
      </c>
      <c r="G575" s="7">
        <v>44375</v>
      </c>
      <c r="H575" s="7">
        <v>44379</v>
      </c>
      <c r="I575" s="14">
        <v>0.375</v>
      </c>
      <c r="J575" s="14">
        <v>0.66666666666666663</v>
      </c>
      <c r="K575" s="18" t="s">
        <v>2231</v>
      </c>
      <c r="L575" s="18" t="s">
        <v>2217</v>
      </c>
      <c r="M575" s="12" t="str">
        <f>INDEX(DateTable[Lookup],MATCH(G575,DateTable[Start Date],0))</f>
        <v>Week 3 (June 28-July 2)</v>
      </c>
    </row>
    <row r="576" spans="1:13" ht="15" customHeight="1" x14ac:dyDescent="0.35">
      <c r="A576" s="5" t="s">
        <v>1461</v>
      </c>
      <c r="B576" s="5" t="str">
        <f>VLOOKUP(Table1[[#This Row],[Camp Title]],CategoryTbl[#All],2,FALSE)</f>
        <v>Variety</v>
      </c>
      <c r="C576" s="24" t="s">
        <v>2797</v>
      </c>
      <c r="D576" s="6" t="str">
        <f>INDEX(LocTable[Town/City],MATCH(E576,LocTable[Location],0))</f>
        <v>Falls Church</v>
      </c>
      <c r="E576" s="5" t="s">
        <v>35</v>
      </c>
      <c r="F576" s="23">
        <v>259</v>
      </c>
      <c r="G576" s="7">
        <v>44417</v>
      </c>
      <c r="H576" s="7">
        <v>44421</v>
      </c>
      <c r="I576" s="14">
        <v>0.375</v>
      </c>
      <c r="J576" s="14">
        <v>0.66666666666666663</v>
      </c>
      <c r="K576" s="18" t="s">
        <v>2231</v>
      </c>
      <c r="L576" s="18" t="s">
        <v>2221</v>
      </c>
      <c r="M576" s="12" t="str">
        <f>INDEX(DateTable[Lookup],MATCH(G576,DateTable[Start Date],0))</f>
        <v>Week 9 (August 9-13)</v>
      </c>
    </row>
    <row r="577" spans="1:13" ht="15" customHeight="1" x14ac:dyDescent="0.35">
      <c r="A577" s="5" t="s">
        <v>1461</v>
      </c>
      <c r="B577" s="5" t="str">
        <f>VLOOKUP(Table1[[#This Row],[Camp Title]],CategoryTbl[#All],2,FALSE)</f>
        <v>Variety</v>
      </c>
      <c r="C577" s="24" t="s">
        <v>2798</v>
      </c>
      <c r="D577" s="6" t="str">
        <f>INDEX(LocTable[Town/City],MATCH(E577,LocTable[Location],0))</f>
        <v>McLean</v>
      </c>
      <c r="E577" s="5" t="s">
        <v>27</v>
      </c>
      <c r="F577" s="23">
        <v>259</v>
      </c>
      <c r="G577" s="7">
        <v>44424</v>
      </c>
      <c r="H577" s="7">
        <v>44428</v>
      </c>
      <c r="I577" s="14">
        <v>0.375</v>
      </c>
      <c r="J577" s="14">
        <v>0.66666666666666663</v>
      </c>
      <c r="K577" s="18" t="s">
        <v>2231</v>
      </c>
      <c r="L577" s="18" t="s">
        <v>2221</v>
      </c>
      <c r="M577" s="12" t="str">
        <f>INDEX(DateTable[Lookup],MATCH(G577,DateTable[Start Date],0))</f>
        <v>Week 10 (August 16-20)</v>
      </c>
    </row>
    <row r="578" spans="1:13" ht="15" customHeight="1" x14ac:dyDescent="0.35">
      <c r="A578" s="5" t="s">
        <v>1461</v>
      </c>
      <c r="B578" s="5" t="str">
        <f>VLOOKUP(Table1[[#This Row],[Camp Title]],CategoryTbl[#All],2,FALSE)</f>
        <v>Variety</v>
      </c>
      <c r="C578" s="24" t="s">
        <v>2799</v>
      </c>
      <c r="D578" s="6" t="str">
        <f>INDEX(LocTable[Town/City],MATCH(E578,LocTable[Location],0))</f>
        <v>Oakton</v>
      </c>
      <c r="E578" s="5" t="s">
        <v>68</v>
      </c>
      <c r="F578" s="23">
        <v>259</v>
      </c>
      <c r="G578" s="7">
        <v>44361</v>
      </c>
      <c r="H578" s="7">
        <v>44365</v>
      </c>
      <c r="I578" s="14">
        <v>0.375</v>
      </c>
      <c r="J578" s="14">
        <v>0.66666666666666663</v>
      </c>
      <c r="K578" s="18" t="s">
        <v>2231</v>
      </c>
      <c r="L578" s="18" t="s">
        <v>2221</v>
      </c>
      <c r="M578" s="12" t="str">
        <f>INDEX(DateTable[Lookup],MATCH(G578,DateTable[Start Date],0))</f>
        <v>Week 1 (June 14-18)</v>
      </c>
    </row>
    <row r="579" spans="1:13" ht="15" customHeight="1" x14ac:dyDescent="0.35">
      <c r="A579" s="5" t="s">
        <v>1461</v>
      </c>
      <c r="B579" s="5" t="str">
        <f>VLOOKUP(Table1[[#This Row],[Camp Title]],CategoryTbl[#All],2,FALSE)</f>
        <v>Variety</v>
      </c>
      <c r="C579" s="24" t="s">
        <v>2800</v>
      </c>
      <c r="D579" s="6" t="str">
        <f>INDEX(LocTable[Town/City],MATCH(E579,LocTable[Location],0))</f>
        <v>McLean</v>
      </c>
      <c r="E579" s="5" t="s">
        <v>27</v>
      </c>
      <c r="F579" s="23">
        <v>259</v>
      </c>
      <c r="G579" s="7">
        <v>44410</v>
      </c>
      <c r="H579" s="7">
        <v>44414</v>
      </c>
      <c r="I579" s="14">
        <v>0.375</v>
      </c>
      <c r="J579" s="14">
        <v>0.66666666666666663</v>
      </c>
      <c r="K579" s="18" t="s">
        <v>2231</v>
      </c>
      <c r="L579" s="18" t="s">
        <v>2221</v>
      </c>
      <c r="M579" s="12" t="str">
        <f>INDEX(DateTable[Lookup],MATCH(G579,DateTable[Start Date],0))</f>
        <v>Week 8 (August 2-6)</v>
      </c>
    </row>
    <row r="580" spans="1:13" ht="15" customHeight="1" x14ac:dyDescent="0.35">
      <c r="A580" s="5" t="s">
        <v>1461</v>
      </c>
      <c r="B580" s="5" t="str">
        <f>VLOOKUP(Table1[[#This Row],[Camp Title]],CategoryTbl[#All],2,FALSE)</f>
        <v>Variety</v>
      </c>
      <c r="C580" s="24" t="s">
        <v>2801</v>
      </c>
      <c r="D580" s="6" t="str">
        <f>INDEX(LocTable[Town/City],MATCH(E580,LocTable[Location],0))</f>
        <v>Alexandria</v>
      </c>
      <c r="E580" s="5" t="s">
        <v>74</v>
      </c>
      <c r="F580" s="23">
        <v>259</v>
      </c>
      <c r="G580" s="7">
        <v>44417</v>
      </c>
      <c r="H580" s="7">
        <v>44421</v>
      </c>
      <c r="I580" s="14">
        <v>0.375</v>
      </c>
      <c r="J580" s="14">
        <v>0.66666666666666663</v>
      </c>
      <c r="K580" s="18" t="s">
        <v>2231</v>
      </c>
      <c r="L580" s="18" t="s">
        <v>2221</v>
      </c>
      <c r="M580" s="12" t="str">
        <f>INDEX(DateTable[Lookup],MATCH(G580,DateTable[Start Date],0))</f>
        <v>Week 9 (August 9-13)</v>
      </c>
    </row>
    <row r="581" spans="1:13" ht="15" customHeight="1" x14ac:dyDescent="0.35">
      <c r="A581" s="5" t="s">
        <v>1461</v>
      </c>
      <c r="B581" s="5" t="str">
        <f>VLOOKUP(Table1[[#This Row],[Camp Title]],CategoryTbl[#All],2,FALSE)</f>
        <v>Variety</v>
      </c>
      <c r="C581" s="24" t="s">
        <v>2802</v>
      </c>
      <c r="D581" s="6" t="str">
        <f>INDEX(LocTable[Town/City],MATCH(E581,LocTable[Location],0))</f>
        <v>Falls Church</v>
      </c>
      <c r="E581" s="5" t="s">
        <v>35</v>
      </c>
      <c r="F581" s="23">
        <v>209</v>
      </c>
      <c r="G581" s="7">
        <v>44383</v>
      </c>
      <c r="H581" s="7">
        <v>44386</v>
      </c>
      <c r="I581" s="14">
        <v>0.375</v>
      </c>
      <c r="J581" s="14">
        <v>0.66666666666666663</v>
      </c>
      <c r="K581" s="18" t="s">
        <v>2231</v>
      </c>
      <c r="L581" s="18" t="s">
        <v>2221</v>
      </c>
      <c r="M581" s="12" t="str">
        <f>INDEX(DateTable[Lookup],MATCH(G581,DateTable[Start Date],0))</f>
        <v>Week 4 (July 5-9)</v>
      </c>
    </row>
    <row r="582" spans="1:13" ht="15" customHeight="1" x14ac:dyDescent="0.35">
      <c r="A582" s="5" t="s">
        <v>1461</v>
      </c>
      <c r="B582" s="5" t="str">
        <f>VLOOKUP(Table1[[#This Row],[Camp Title]],CategoryTbl[#All],2,FALSE)</f>
        <v>Variety</v>
      </c>
      <c r="C582" s="24" t="s">
        <v>2803</v>
      </c>
      <c r="D582" s="6" t="str">
        <f>INDEX(LocTable[Town/City],MATCH(E582,LocTable[Location],0))</f>
        <v>Chantilly</v>
      </c>
      <c r="E582" s="5" t="s">
        <v>65</v>
      </c>
      <c r="F582" s="23">
        <v>259</v>
      </c>
      <c r="G582" s="7">
        <v>44410</v>
      </c>
      <c r="H582" s="7">
        <v>44414</v>
      </c>
      <c r="I582" s="14">
        <v>0.375</v>
      </c>
      <c r="J582" s="14">
        <v>0.66666666666666663</v>
      </c>
      <c r="K582" s="18" t="s">
        <v>2231</v>
      </c>
      <c r="L582" s="18" t="s">
        <v>2221</v>
      </c>
      <c r="M582" s="12" t="str">
        <f>INDEX(DateTable[Lookup],MATCH(G582,DateTable[Start Date],0))</f>
        <v>Week 8 (August 2-6)</v>
      </c>
    </row>
    <row r="583" spans="1:13" ht="15" customHeight="1" x14ac:dyDescent="0.35">
      <c r="A583" s="5" t="s">
        <v>1461</v>
      </c>
      <c r="B583" s="5" t="str">
        <f>VLOOKUP(Table1[[#This Row],[Camp Title]],CategoryTbl[#All],2,FALSE)</f>
        <v>Variety</v>
      </c>
      <c r="C583" s="24" t="s">
        <v>2804</v>
      </c>
      <c r="D583" s="6" t="str">
        <f>INDEX(LocTable[Town/City],MATCH(E583,LocTable[Location],0))</f>
        <v>Alexandria</v>
      </c>
      <c r="E583" s="5" t="s">
        <v>74</v>
      </c>
      <c r="F583" s="23">
        <v>259</v>
      </c>
      <c r="G583" s="7">
        <v>44424</v>
      </c>
      <c r="H583" s="7">
        <v>44428</v>
      </c>
      <c r="I583" s="14">
        <v>0.375</v>
      </c>
      <c r="J583" s="14">
        <v>0.66666666666666663</v>
      </c>
      <c r="K583" s="18" t="s">
        <v>2231</v>
      </c>
      <c r="L583" s="18" t="s">
        <v>2221</v>
      </c>
      <c r="M583" s="12" t="str">
        <f>INDEX(DateTable[Lookup],MATCH(G583,DateTable[Start Date],0))</f>
        <v>Week 10 (August 16-20)</v>
      </c>
    </row>
    <row r="584" spans="1:13" ht="15" customHeight="1" x14ac:dyDescent="0.35">
      <c r="A584" s="5" t="s">
        <v>1461</v>
      </c>
      <c r="B584" s="5" t="str">
        <f>VLOOKUP(Table1[[#This Row],[Camp Title]],CategoryTbl[#All],2,FALSE)</f>
        <v>Variety</v>
      </c>
      <c r="C584" s="24" t="s">
        <v>2805</v>
      </c>
      <c r="D584" s="6" t="str">
        <f>INDEX(LocTable[Town/City],MATCH(E584,LocTable[Location],0))</f>
        <v>Chantilly</v>
      </c>
      <c r="E584" s="5" t="s">
        <v>65</v>
      </c>
      <c r="F584" s="23">
        <v>259</v>
      </c>
      <c r="G584" s="7">
        <v>44368</v>
      </c>
      <c r="H584" s="7">
        <v>44372</v>
      </c>
      <c r="I584" s="14">
        <v>0.375</v>
      </c>
      <c r="J584" s="14">
        <v>0.66666666666666663</v>
      </c>
      <c r="K584" s="18" t="s">
        <v>2231</v>
      </c>
      <c r="L584" s="18" t="s">
        <v>2221</v>
      </c>
      <c r="M584" s="12" t="str">
        <f>INDEX(DateTable[Lookup],MATCH(G584,DateTable[Start Date],0))</f>
        <v>Week 2 (June 21-25)</v>
      </c>
    </row>
    <row r="585" spans="1:13" ht="15" customHeight="1" x14ac:dyDescent="0.35">
      <c r="A585" s="5" t="s">
        <v>1461</v>
      </c>
      <c r="B585" s="5" t="str">
        <f>VLOOKUP(Table1[[#This Row],[Camp Title]],CategoryTbl[#All],2,FALSE)</f>
        <v>Variety</v>
      </c>
      <c r="C585" s="24" t="s">
        <v>2806</v>
      </c>
      <c r="D585" s="6" t="str">
        <f>INDEX(LocTable[Town/City],MATCH(E585,LocTable[Location],0))</f>
        <v>McLean</v>
      </c>
      <c r="E585" s="5" t="s">
        <v>27</v>
      </c>
      <c r="F585" s="23">
        <v>259</v>
      </c>
      <c r="G585" s="7">
        <v>44375</v>
      </c>
      <c r="H585" s="7">
        <v>44379</v>
      </c>
      <c r="I585" s="14">
        <v>0.375</v>
      </c>
      <c r="J585" s="14">
        <v>0.66666666666666663</v>
      </c>
      <c r="K585" s="18" t="s">
        <v>2231</v>
      </c>
      <c r="L585" s="18" t="s">
        <v>2221</v>
      </c>
      <c r="M585" s="12" t="str">
        <f>INDEX(DateTable[Lookup],MATCH(G585,DateTable[Start Date],0))</f>
        <v>Week 3 (June 28-July 2)</v>
      </c>
    </row>
    <row r="586" spans="1:13" ht="15" customHeight="1" x14ac:dyDescent="0.35">
      <c r="A586" s="5" t="s">
        <v>1461</v>
      </c>
      <c r="B586" s="5" t="str">
        <f>VLOOKUP(Table1[[#This Row],[Camp Title]],CategoryTbl[#All],2,FALSE)</f>
        <v>Variety</v>
      </c>
      <c r="C586" s="24" t="s">
        <v>2807</v>
      </c>
      <c r="D586" s="6" t="str">
        <f>INDEX(LocTable[Town/City],MATCH(E586,LocTable[Location],0))</f>
        <v>Falls Church</v>
      </c>
      <c r="E586" s="5" t="s">
        <v>35</v>
      </c>
      <c r="F586" s="23">
        <v>259</v>
      </c>
      <c r="G586" s="7">
        <v>44375</v>
      </c>
      <c r="H586" s="7">
        <v>44379</v>
      </c>
      <c r="I586" s="14">
        <v>0.375</v>
      </c>
      <c r="J586" s="14">
        <v>0.66666666666666663</v>
      </c>
      <c r="K586" s="18" t="s">
        <v>2231</v>
      </c>
      <c r="L586" s="18" t="s">
        <v>2221</v>
      </c>
      <c r="M586" s="12" t="str">
        <f>INDEX(DateTable[Lookup],MATCH(G586,DateTable[Start Date],0))</f>
        <v>Week 3 (June 28-July 2)</v>
      </c>
    </row>
    <row r="587" spans="1:13" ht="15" customHeight="1" x14ac:dyDescent="0.35">
      <c r="A587" s="5" t="s">
        <v>1461</v>
      </c>
      <c r="B587" s="5" t="str">
        <f>VLOOKUP(Table1[[#This Row],[Camp Title]],CategoryTbl[#All],2,FALSE)</f>
        <v>Variety</v>
      </c>
      <c r="C587" s="24" t="s">
        <v>2808</v>
      </c>
      <c r="D587" s="6" t="str">
        <f>INDEX(LocTable[Town/City],MATCH(E587,LocTable[Location],0))</f>
        <v>McLean</v>
      </c>
      <c r="E587" s="5" t="s">
        <v>27</v>
      </c>
      <c r="F587" s="23">
        <v>259</v>
      </c>
      <c r="G587" s="7">
        <v>44389</v>
      </c>
      <c r="H587" s="7">
        <v>44393</v>
      </c>
      <c r="I587" s="14">
        <v>0.375</v>
      </c>
      <c r="J587" s="14">
        <v>0.66666666666666663</v>
      </c>
      <c r="K587" s="18" t="s">
        <v>2231</v>
      </c>
      <c r="L587" s="18" t="s">
        <v>2221</v>
      </c>
      <c r="M587" s="12" t="str">
        <f>INDEX(DateTable[Lookup],MATCH(G587,DateTable[Start Date],0))</f>
        <v>Week 5 (July 12-16)</v>
      </c>
    </row>
    <row r="588" spans="1:13" ht="15" customHeight="1" x14ac:dyDescent="0.35">
      <c r="A588" s="5" t="s">
        <v>1461</v>
      </c>
      <c r="B588" s="5" t="str">
        <f>VLOOKUP(Table1[[#This Row],[Camp Title]],CategoryTbl[#All],2,FALSE)</f>
        <v>Variety</v>
      </c>
      <c r="C588" s="24" t="s">
        <v>2809</v>
      </c>
      <c r="D588" s="6" t="str">
        <f>INDEX(LocTable[Town/City],MATCH(E588,LocTable[Location],0))</f>
        <v>Alexandria</v>
      </c>
      <c r="E588" s="5" t="s">
        <v>74</v>
      </c>
      <c r="F588" s="23">
        <v>259</v>
      </c>
      <c r="G588" s="7">
        <v>44361</v>
      </c>
      <c r="H588" s="7">
        <v>44365</v>
      </c>
      <c r="I588" s="14">
        <v>0.375</v>
      </c>
      <c r="J588" s="14">
        <v>0.66666666666666663</v>
      </c>
      <c r="K588" s="18" t="s">
        <v>2231</v>
      </c>
      <c r="L588" s="18" t="s">
        <v>2221</v>
      </c>
      <c r="M588" s="12" t="str">
        <f>INDEX(DateTable[Lookup],MATCH(G588,DateTable[Start Date],0))</f>
        <v>Week 1 (June 14-18)</v>
      </c>
    </row>
    <row r="589" spans="1:13" ht="15" customHeight="1" x14ac:dyDescent="0.35">
      <c r="A589" s="5" t="s">
        <v>1461</v>
      </c>
      <c r="B589" s="5" t="str">
        <f>VLOOKUP(Table1[[#This Row],[Camp Title]],CategoryTbl[#All],2,FALSE)</f>
        <v>Variety</v>
      </c>
      <c r="C589" s="24" t="s">
        <v>2810</v>
      </c>
      <c r="D589" s="6" t="str">
        <f>INDEX(LocTable[Town/City],MATCH(E589,LocTable[Location],0))</f>
        <v>Oakton</v>
      </c>
      <c r="E589" s="5" t="s">
        <v>68</v>
      </c>
      <c r="F589" s="23">
        <v>259</v>
      </c>
      <c r="G589" s="7">
        <v>44375</v>
      </c>
      <c r="H589" s="7">
        <v>44379</v>
      </c>
      <c r="I589" s="14">
        <v>0.375</v>
      </c>
      <c r="J589" s="14">
        <v>0.66666666666666663</v>
      </c>
      <c r="K589" s="18" t="s">
        <v>2231</v>
      </c>
      <c r="L589" s="18" t="s">
        <v>2221</v>
      </c>
      <c r="M589" s="12" t="str">
        <f>INDEX(DateTable[Lookup],MATCH(G589,DateTable[Start Date],0))</f>
        <v>Week 3 (June 28-July 2)</v>
      </c>
    </row>
    <row r="590" spans="1:13" ht="15" customHeight="1" x14ac:dyDescent="0.35">
      <c r="A590" s="5" t="s">
        <v>1461</v>
      </c>
      <c r="B590" s="5" t="str">
        <f>VLOOKUP(Table1[[#This Row],[Camp Title]],CategoryTbl[#All],2,FALSE)</f>
        <v>Variety</v>
      </c>
      <c r="C590" s="24" t="s">
        <v>2811</v>
      </c>
      <c r="D590" s="6" t="str">
        <f>INDEX(LocTable[Town/City],MATCH(E590,LocTable[Location],0))</f>
        <v>Oakton</v>
      </c>
      <c r="E590" s="5" t="s">
        <v>68</v>
      </c>
      <c r="F590" s="23">
        <v>259</v>
      </c>
      <c r="G590" s="7">
        <v>44368</v>
      </c>
      <c r="H590" s="7">
        <v>44372</v>
      </c>
      <c r="I590" s="14">
        <v>0.375</v>
      </c>
      <c r="J590" s="14">
        <v>0.66666666666666663</v>
      </c>
      <c r="K590" s="18" t="s">
        <v>2231</v>
      </c>
      <c r="L590" s="18" t="s">
        <v>2221</v>
      </c>
      <c r="M590" s="12" t="str">
        <f>INDEX(DateTable[Lookup],MATCH(G590,DateTable[Start Date],0))</f>
        <v>Week 2 (June 21-25)</v>
      </c>
    </row>
    <row r="591" spans="1:13" ht="15" customHeight="1" x14ac:dyDescent="0.35">
      <c r="A591" s="5" t="s">
        <v>1461</v>
      </c>
      <c r="B591" s="5" t="str">
        <f>VLOOKUP(Table1[[#This Row],[Camp Title]],CategoryTbl[#All],2,FALSE)</f>
        <v>Variety</v>
      </c>
      <c r="C591" s="24" t="s">
        <v>2812</v>
      </c>
      <c r="D591" s="6" t="str">
        <f>INDEX(LocTable[Town/City],MATCH(E591,LocTable[Location],0))</f>
        <v>Oakton</v>
      </c>
      <c r="E591" s="5" t="s">
        <v>68</v>
      </c>
      <c r="F591" s="23">
        <v>209</v>
      </c>
      <c r="G591" s="7">
        <v>44383</v>
      </c>
      <c r="H591" s="7">
        <v>44386</v>
      </c>
      <c r="I591" s="14">
        <v>0.375</v>
      </c>
      <c r="J591" s="14">
        <v>0.66666666666666663</v>
      </c>
      <c r="K591" s="18" t="s">
        <v>2231</v>
      </c>
      <c r="L591" s="18" t="s">
        <v>2221</v>
      </c>
      <c r="M591" s="12" t="str">
        <f>INDEX(DateTable[Lookup],MATCH(G591,DateTable[Start Date],0))</f>
        <v>Week 4 (July 5-9)</v>
      </c>
    </row>
    <row r="592" spans="1:13" ht="15" customHeight="1" x14ac:dyDescent="0.35">
      <c r="A592" s="5" t="s">
        <v>1461</v>
      </c>
      <c r="B592" s="5" t="str">
        <f>VLOOKUP(Table1[[#This Row],[Camp Title]],CategoryTbl[#All],2,FALSE)</f>
        <v>Variety</v>
      </c>
      <c r="C592" s="24" t="s">
        <v>2813</v>
      </c>
      <c r="D592" s="6" t="str">
        <f>INDEX(LocTable[Town/City],MATCH(E592,LocTable[Location],0))</f>
        <v>Chantilly</v>
      </c>
      <c r="E592" s="5" t="s">
        <v>65</v>
      </c>
      <c r="F592" s="23">
        <v>259</v>
      </c>
      <c r="G592" s="7">
        <v>44424</v>
      </c>
      <c r="H592" s="7">
        <v>44428</v>
      </c>
      <c r="I592" s="14">
        <v>0.375</v>
      </c>
      <c r="J592" s="14">
        <v>0.66666666666666663</v>
      </c>
      <c r="K592" s="18" t="s">
        <v>2231</v>
      </c>
      <c r="L592" s="18" t="s">
        <v>2221</v>
      </c>
      <c r="M592" s="12" t="str">
        <f>INDEX(DateTable[Lookup],MATCH(G592,DateTable[Start Date],0))</f>
        <v>Week 10 (August 16-20)</v>
      </c>
    </row>
    <row r="593" spans="1:13" ht="15" customHeight="1" x14ac:dyDescent="0.35">
      <c r="A593" s="5" t="s">
        <v>1461</v>
      </c>
      <c r="B593" s="5" t="str">
        <f>VLOOKUP(Table1[[#This Row],[Camp Title]],CategoryTbl[#All],2,FALSE)</f>
        <v>Variety</v>
      </c>
      <c r="C593" s="24" t="s">
        <v>2814</v>
      </c>
      <c r="D593" s="6" t="str">
        <f>INDEX(LocTable[Town/City],MATCH(E593,LocTable[Location],0))</f>
        <v>Alexandria</v>
      </c>
      <c r="E593" s="5" t="s">
        <v>74</v>
      </c>
      <c r="F593" s="23">
        <v>209</v>
      </c>
      <c r="G593" s="7">
        <v>44383</v>
      </c>
      <c r="H593" s="7">
        <v>44386</v>
      </c>
      <c r="I593" s="14">
        <v>0.375</v>
      </c>
      <c r="J593" s="14">
        <v>0.66666666666666663</v>
      </c>
      <c r="K593" s="18" t="s">
        <v>2231</v>
      </c>
      <c r="L593" s="18" t="s">
        <v>2221</v>
      </c>
      <c r="M593" s="12" t="str">
        <f>INDEX(DateTable[Lookup],MATCH(G593,DateTable[Start Date],0))</f>
        <v>Week 4 (July 5-9)</v>
      </c>
    </row>
    <row r="594" spans="1:13" ht="15" customHeight="1" x14ac:dyDescent="0.35">
      <c r="A594" s="5" t="s">
        <v>1461</v>
      </c>
      <c r="B594" s="5" t="str">
        <f>VLOOKUP(Table1[[#This Row],[Camp Title]],CategoryTbl[#All],2,FALSE)</f>
        <v>Variety</v>
      </c>
      <c r="C594" s="24" t="s">
        <v>2815</v>
      </c>
      <c r="D594" s="6" t="str">
        <f>INDEX(LocTable[Town/City],MATCH(E594,LocTable[Location],0))</f>
        <v>Chantilly</v>
      </c>
      <c r="E594" s="5" t="s">
        <v>65</v>
      </c>
      <c r="F594" s="23">
        <v>259</v>
      </c>
      <c r="G594" s="7">
        <v>44417</v>
      </c>
      <c r="H594" s="7">
        <v>44421</v>
      </c>
      <c r="I594" s="14">
        <v>0.375</v>
      </c>
      <c r="J594" s="14">
        <v>0.66666666666666663</v>
      </c>
      <c r="K594" s="18" t="s">
        <v>2231</v>
      </c>
      <c r="L594" s="18" t="s">
        <v>2221</v>
      </c>
      <c r="M594" s="12" t="str">
        <f>INDEX(DateTable[Lookup],MATCH(G594,DateTable[Start Date],0))</f>
        <v>Week 9 (August 9-13)</v>
      </c>
    </row>
    <row r="595" spans="1:13" ht="15" customHeight="1" x14ac:dyDescent="0.35">
      <c r="A595" s="5" t="s">
        <v>1461</v>
      </c>
      <c r="B595" s="5" t="str">
        <f>VLOOKUP(Table1[[#This Row],[Camp Title]],CategoryTbl[#All],2,FALSE)</f>
        <v>Variety</v>
      </c>
      <c r="C595" s="24" t="s">
        <v>2816</v>
      </c>
      <c r="D595" s="6" t="str">
        <f>INDEX(LocTable[Town/City],MATCH(E595,LocTable[Location],0))</f>
        <v>Chantilly</v>
      </c>
      <c r="E595" s="5" t="s">
        <v>65</v>
      </c>
      <c r="F595" s="23">
        <v>259</v>
      </c>
      <c r="G595" s="7">
        <v>44361</v>
      </c>
      <c r="H595" s="7">
        <v>44365</v>
      </c>
      <c r="I595" s="14">
        <v>0.375</v>
      </c>
      <c r="J595" s="14">
        <v>0.66666666666666663</v>
      </c>
      <c r="K595" s="18" t="s">
        <v>2231</v>
      </c>
      <c r="L595" s="18" t="s">
        <v>2221</v>
      </c>
      <c r="M595" s="12" t="str">
        <f>INDEX(DateTable[Lookup],MATCH(G595,DateTable[Start Date],0))</f>
        <v>Week 1 (June 14-18)</v>
      </c>
    </row>
    <row r="596" spans="1:13" ht="15" customHeight="1" x14ac:dyDescent="0.35">
      <c r="A596" s="5" t="s">
        <v>1461</v>
      </c>
      <c r="B596" s="5" t="str">
        <f>VLOOKUP(Table1[[#This Row],[Camp Title]],CategoryTbl[#All],2,FALSE)</f>
        <v>Variety</v>
      </c>
      <c r="C596" s="24" t="s">
        <v>2817</v>
      </c>
      <c r="D596" s="6" t="str">
        <f>INDEX(LocTable[Town/City],MATCH(E596,LocTable[Location],0))</f>
        <v>Alexandria</v>
      </c>
      <c r="E596" s="5" t="s">
        <v>74</v>
      </c>
      <c r="F596" s="23">
        <v>259</v>
      </c>
      <c r="G596" s="7">
        <v>44396</v>
      </c>
      <c r="H596" s="7">
        <v>44400</v>
      </c>
      <c r="I596" s="14">
        <v>0.375</v>
      </c>
      <c r="J596" s="14">
        <v>0.66666666666666663</v>
      </c>
      <c r="K596" s="18" t="s">
        <v>2231</v>
      </c>
      <c r="L596" s="18" t="s">
        <v>2221</v>
      </c>
      <c r="M596" s="12" t="str">
        <f>INDEX(DateTable[Lookup],MATCH(G596,DateTable[Start Date],0))</f>
        <v>Week 6 (July 19-23)</v>
      </c>
    </row>
    <row r="597" spans="1:13" ht="15" customHeight="1" x14ac:dyDescent="0.35">
      <c r="A597" s="5" t="s">
        <v>1461</v>
      </c>
      <c r="B597" s="5" t="str">
        <f>VLOOKUP(Table1[[#This Row],[Camp Title]],CategoryTbl[#All],2,FALSE)</f>
        <v>Variety</v>
      </c>
      <c r="C597" s="24" t="s">
        <v>2818</v>
      </c>
      <c r="D597" s="6" t="str">
        <f>INDEX(LocTable[Town/City],MATCH(E597,LocTable[Location],0))</f>
        <v>Alexandria</v>
      </c>
      <c r="E597" s="5" t="s">
        <v>74</v>
      </c>
      <c r="F597" s="23">
        <v>259</v>
      </c>
      <c r="G597" s="7">
        <v>44403</v>
      </c>
      <c r="H597" s="7">
        <v>44407</v>
      </c>
      <c r="I597" s="14">
        <v>0.375</v>
      </c>
      <c r="J597" s="14">
        <v>0.66666666666666663</v>
      </c>
      <c r="K597" s="18" t="s">
        <v>2231</v>
      </c>
      <c r="L597" s="18" t="s">
        <v>2221</v>
      </c>
      <c r="M597" s="12" t="str">
        <f>INDEX(DateTable[Lookup],MATCH(G597,DateTable[Start Date],0))</f>
        <v>Week 7 (July 26-30)</v>
      </c>
    </row>
    <row r="598" spans="1:13" ht="15" customHeight="1" x14ac:dyDescent="0.35">
      <c r="A598" s="5" t="s">
        <v>1461</v>
      </c>
      <c r="B598" s="5" t="str">
        <f>VLOOKUP(Table1[[#This Row],[Camp Title]],CategoryTbl[#All],2,FALSE)</f>
        <v>Variety</v>
      </c>
      <c r="C598" s="24" t="s">
        <v>2819</v>
      </c>
      <c r="D598" s="6" t="str">
        <f>INDEX(LocTable[Town/City],MATCH(E598,LocTable[Location],0))</f>
        <v>Alexandria</v>
      </c>
      <c r="E598" s="5" t="s">
        <v>74</v>
      </c>
      <c r="F598" s="23">
        <v>259</v>
      </c>
      <c r="G598" s="7">
        <v>44410</v>
      </c>
      <c r="H598" s="7">
        <v>44414</v>
      </c>
      <c r="I598" s="14">
        <v>0.375</v>
      </c>
      <c r="J598" s="14">
        <v>0.66666666666666663</v>
      </c>
      <c r="K598" s="18" t="s">
        <v>2231</v>
      </c>
      <c r="L598" s="18" t="s">
        <v>2221</v>
      </c>
      <c r="M598" s="12" t="str">
        <f>INDEX(DateTable[Lookup],MATCH(G598,DateTable[Start Date],0))</f>
        <v>Week 8 (August 2-6)</v>
      </c>
    </row>
    <row r="599" spans="1:13" ht="15" customHeight="1" x14ac:dyDescent="0.35">
      <c r="A599" s="5" t="s">
        <v>1461</v>
      </c>
      <c r="B599" s="5" t="str">
        <f>VLOOKUP(Table1[[#This Row],[Camp Title]],CategoryTbl[#All],2,FALSE)</f>
        <v>Variety</v>
      </c>
      <c r="C599" s="24" t="s">
        <v>2820</v>
      </c>
      <c r="D599" s="6" t="str">
        <f>INDEX(LocTable[Town/City],MATCH(E599,LocTable[Location],0))</f>
        <v>Falls Church</v>
      </c>
      <c r="E599" s="5" t="s">
        <v>35</v>
      </c>
      <c r="F599" s="23">
        <v>259</v>
      </c>
      <c r="G599" s="7">
        <v>44368</v>
      </c>
      <c r="H599" s="7">
        <v>44372</v>
      </c>
      <c r="I599" s="14">
        <v>0.375</v>
      </c>
      <c r="J599" s="14">
        <v>0.66666666666666663</v>
      </c>
      <c r="K599" s="18" t="s">
        <v>2231</v>
      </c>
      <c r="L599" s="18" t="s">
        <v>2221</v>
      </c>
      <c r="M599" s="12" t="str">
        <f>INDEX(DateTable[Lookup],MATCH(G599,DateTable[Start Date],0))</f>
        <v>Week 2 (June 21-25)</v>
      </c>
    </row>
    <row r="600" spans="1:13" ht="15" customHeight="1" x14ac:dyDescent="0.35">
      <c r="A600" s="5" t="s">
        <v>1461</v>
      </c>
      <c r="B600" s="5" t="str">
        <f>VLOOKUP(Table1[[#This Row],[Camp Title]],CategoryTbl[#All],2,FALSE)</f>
        <v>Variety</v>
      </c>
      <c r="C600" s="24" t="s">
        <v>2821</v>
      </c>
      <c r="D600" s="6" t="str">
        <f>INDEX(LocTable[Town/City],MATCH(E600,LocTable[Location],0))</f>
        <v>Chantilly</v>
      </c>
      <c r="E600" s="5" t="s">
        <v>65</v>
      </c>
      <c r="F600" s="23">
        <v>259</v>
      </c>
      <c r="G600" s="7">
        <v>44375</v>
      </c>
      <c r="H600" s="7">
        <v>44379</v>
      </c>
      <c r="I600" s="14">
        <v>0.375</v>
      </c>
      <c r="J600" s="14">
        <v>0.66666666666666663</v>
      </c>
      <c r="K600" s="18" t="s">
        <v>2231</v>
      </c>
      <c r="L600" s="18" t="s">
        <v>2221</v>
      </c>
      <c r="M600" s="12" t="str">
        <f>INDEX(DateTable[Lookup],MATCH(G600,DateTable[Start Date],0))</f>
        <v>Week 3 (June 28-July 2)</v>
      </c>
    </row>
    <row r="601" spans="1:13" ht="15" customHeight="1" x14ac:dyDescent="0.35">
      <c r="A601" s="5" t="s">
        <v>1461</v>
      </c>
      <c r="B601" s="5" t="str">
        <f>VLOOKUP(Table1[[#This Row],[Camp Title]],CategoryTbl[#All],2,FALSE)</f>
        <v>Variety</v>
      </c>
      <c r="C601" s="24" t="s">
        <v>2822</v>
      </c>
      <c r="D601" s="6" t="str">
        <f>INDEX(LocTable[Town/City],MATCH(E601,LocTable[Location],0))</f>
        <v>Oakton</v>
      </c>
      <c r="E601" s="5" t="s">
        <v>68</v>
      </c>
      <c r="F601" s="23">
        <v>259</v>
      </c>
      <c r="G601" s="7">
        <v>44389</v>
      </c>
      <c r="H601" s="7">
        <v>44393</v>
      </c>
      <c r="I601" s="14">
        <v>0.375</v>
      </c>
      <c r="J601" s="14">
        <v>0.66666666666666663</v>
      </c>
      <c r="K601" s="18" t="s">
        <v>2231</v>
      </c>
      <c r="L601" s="18" t="s">
        <v>2221</v>
      </c>
      <c r="M601" s="12" t="str">
        <f>INDEX(DateTable[Lookup],MATCH(G601,DateTable[Start Date],0))</f>
        <v>Week 5 (July 12-16)</v>
      </c>
    </row>
    <row r="602" spans="1:13" ht="15" customHeight="1" x14ac:dyDescent="0.35">
      <c r="A602" s="5" t="s">
        <v>1461</v>
      </c>
      <c r="B602" s="5" t="str">
        <f>VLOOKUP(Table1[[#This Row],[Camp Title]],CategoryTbl[#All],2,FALSE)</f>
        <v>Variety</v>
      </c>
      <c r="C602" s="24" t="s">
        <v>2823</v>
      </c>
      <c r="D602" s="6" t="str">
        <f>INDEX(LocTable[Town/City],MATCH(E602,LocTable[Location],0))</f>
        <v>Alexandria</v>
      </c>
      <c r="E602" s="5" t="s">
        <v>74</v>
      </c>
      <c r="F602" s="23">
        <v>259</v>
      </c>
      <c r="G602" s="7">
        <v>44389</v>
      </c>
      <c r="H602" s="7">
        <v>44393</v>
      </c>
      <c r="I602" s="14">
        <v>0.375</v>
      </c>
      <c r="J602" s="14">
        <v>0.66666666666666663</v>
      </c>
      <c r="K602" s="18" t="s">
        <v>2231</v>
      </c>
      <c r="L602" s="18" t="s">
        <v>2221</v>
      </c>
      <c r="M602" s="12" t="str">
        <f>INDEX(DateTable[Lookup],MATCH(G602,DateTable[Start Date],0))</f>
        <v>Week 5 (July 12-16)</v>
      </c>
    </row>
    <row r="603" spans="1:13" ht="15" customHeight="1" x14ac:dyDescent="0.35">
      <c r="A603" s="5" t="s">
        <v>1461</v>
      </c>
      <c r="B603" s="5" t="str">
        <f>VLOOKUP(Table1[[#This Row],[Camp Title]],CategoryTbl[#All],2,FALSE)</f>
        <v>Variety</v>
      </c>
      <c r="C603" s="24" t="s">
        <v>2824</v>
      </c>
      <c r="D603" s="6" t="str">
        <f>INDEX(LocTable[Town/City],MATCH(E603,LocTable[Location],0))</f>
        <v>Falls Church</v>
      </c>
      <c r="E603" s="5" t="s">
        <v>35</v>
      </c>
      <c r="F603" s="23">
        <v>259</v>
      </c>
      <c r="G603" s="7">
        <v>44396</v>
      </c>
      <c r="H603" s="7">
        <v>44400</v>
      </c>
      <c r="I603" s="14">
        <v>0.375</v>
      </c>
      <c r="J603" s="14">
        <v>0.66666666666666663</v>
      </c>
      <c r="K603" s="18" t="s">
        <v>2231</v>
      </c>
      <c r="L603" s="18" t="s">
        <v>2221</v>
      </c>
      <c r="M603" s="12" t="str">
        <f>INDEX(DateTable[Lookup],MATCH(G603,DateTable[Start Date],0))</f>
        <v>Week 6 (July 19-23)</v>
      </c>
    </row>
    <row r="604" spans="1:13" ht="15" customHeight="1" x14ac:dyDescent="0.35">
      <c r="A604" s="5" t="s">
        <v>1461</v>
      </c>
      <c r="B604" s="5" t="str">
        <f>VLOOKUP(Table1[[#This Row],[Camp Title]],CategoryTbl[#All],2,FALSE)</f>
        <v>Variety</v>
      </c>
      <c r="C604" s="24" t="s">
        <v>2825</v>
      </c>
      <c r="D604" s="6" t="str">
        <f>INDEX(LocTable[Town/City],MATCH(E604,LocTable[Location],0))</f>
        <v>Chantilly</v>
      </c>
      <c r="E604" s="5" t="s">
        <v>65</v>
      </c>
      <c r="F604" s="23">
        <v>259</v>
      </c>
      <c r="G604" s="7">
        <v>44403</v>
      </c>
      <c r="H604" s="7">
        <v>44407</v>
      </c>
      <c r="I604" s="14">
        <v>0.375</v>
      </c>
      <c r="J604" s="14">
        <v>0.66666666666666663</v>
      </c>
      <c r="K604" s="18" t="s">
        <v>2231</v>
      </c>
      <c r="L604" s="18" t="s">
        <v>2221</v>
      </c>
      <c r="M604" s="12" t="str">
        <f>INDEX(DateTable[Lookup],MATCH(G604,DateTable[Start Date],0))</f>
        <v>Week 7 (July 26-30)</v>
      </c>
    </row>
    <row r="605" spans="1:13" ht="15" customHeight="1" x14ac:dyDescent="0.35">
      <c r="A605" s="5" t="s">
        <v>1461</v>
      </c>
      <c r="B605" s="5" t="str">
        <f>VLOOKUP(Table1[[#This Row],[Camp Title]],CategoryTbl[#All],2,FALSE)</f>
        <v>Variety</v>
      </c>
      <c r="C605" s="24" t="s">
        <v>2826</v>
      </c>
      <c r="D605" s="6" t="str">
        <f>INDEX(LocTable[Town/City],MATCH(E605,LocTable[Location],0))</f>
        <v>Oakton</v>
      </c>
      <c r="E605" s="5" t="s">
        <v>68</v>
      </c>
      <c r="F605" s="23">
        <v>259</v>
      </c>
      <c r="G605" s="7">
        <v>44410</v>
      </c>
      <c r="H605" s="7">
        <v>44414</v>
      </c>
      <c r="I605" s="14">
        <v>0.375</v>
      </c>
      <c r="J605" s="14">
        <v>0.66666666666666663</v>
      </c>
      <c r="K605" s="18" t="s">
        <v>2231</v>
      </c>
      <c r="L605" s="18" t="s">
        <v>2221</v>
      </c>
      <c r="M605" s="12" t="str">
        <f>INDEX(DateTable[Lookup],MATCH(G605,DateTable[Start Date],0))</f>
        <v>Week 8 (August 2-6)</v>
      </c>
    </row>
    <row r="606" spans="1:13" ht="15" customHeight="1" x14ac:dyDescent="0.35">
      <c r="A606" s="5" t="s">
        <v>1461</v>
      </c>
      <c r="B606" s="5" t="str">
        <f>VLOOKUP(Table1[[#This Row],[Camp Title]],CategoryTbl[#All],2,FALSE)</f>
        <v>Variety</v>
      </c>
      <c r="C606" s="24" t="s">
        <v>2827</v>
      </c>
      <c r="D606" s="6" t="str">
        <f>INDEX(LocTable[Town/City],MATCH(E606,LocTable[Location],0))</f>
        <v>McLean</v>
      </c>
      <c r="E606" s="5" t="s">
        <v>27</v>
      </c>
      <c r="F606" s="23">
        <v>259</v>
      </c>
      <c r="G606" s="7">
        <v>44403</v>
      </c>
      <c r="H606" s="7">
        <v>44407</v>
      </c>
      <c r="I606" s="14">
        <v>0.375</v>
      </c>
      <c r="J606" s="14">
        <v>0.66666666666666663</v>
      </c>
      <c r="K606" s="18" t="s">
        <v>2231</v>
      </c>
      <c r="L606" s="18" t="s">
        <v>2221</v>
      </c>
      <c r="M606" s="12" t="str">
        <f>INDEX(DateTable[Lookup],MATCH(G606,DateTable[Start Date],0))</f>
        <v>Week 7 (July 26-30)</v>
      </c>
    </row>
    <row r="607" spans="1:13" ht="15" customHeight="1" x14ac:dyDescent="0.35">
      <c r="A607" s="5" t="s">
        <v>1461</v>
      </c>
      <c r="B607" s="5" t="str">
        <f>VLOOKUP(Table1[[#This Row],[Camp Title]],CategoryTbl[#All],2,FALSE)</f>
        <v>Variety</v>
      </c>
      <c r="C607" s="24" t="s">
        <v>2828</v>
      </c>
      <c r="D607" s="6" t="str">
        <f>INDEX(LocTable[Town/City],MATCH(E607,LocTable[Location],0))</f>
        <v>McLean</v>
      </c>
      <c r="E607" s="5" t="s">
        <v>27</v>
      </c>
      <c r="F607" s="23">
        <v>259</v>
      </c>
      <c r="G607" s="7">
        <v>44417</v>
      </c>
      <c r="H607" s="7">
        <v>44421</v>
      </c>
      <c r="I607" s="14">
        <v>0.375</v>
      </c>
      <c r="J607" s="14">
        <v>0.66666666666666663</v>
      </c>
      <c r="K607" s="18" t="s">
        <v>2231</v>
      </c>
      <c r="L607" s="18" t="s">
        <v>2221</v>
      </c>
      <c r="M607" s="12" t="str">
        <f>INDEX(DateTable[Lookup],MATCH(G607,DateTable[Start Date],0))</f>
        <v>Week 9 (August 9-13)</v>
      </c>
    </row>
    <row r="608" spans="1:13" ht="15" customHeight="1" x14ac:dyDescent="0.35">
      <c r="A608" s="5" t="s">
        <v>1461</v>
      </c>
      <c r="B608" s="5" t="str">
        <f>VLOOKUP(Table1[[#This Row],[Camp Title]],CategoryTbl[#All],2,FALSE)</f>
        <v>Variety</v>
      </c>
      <c r="C608" s="24" t="s">
        <v>2829</v>
      </c>
      <c r="D608" s="6" t="str">
        <f>INDEX(LocTable[Town/City],MATCH(E608,LocTable[Location],0))</f>
        <v>Falls Church</v>
      </c>
      <c r="E608" s="5" t="s">
        <v>35</v>
      </c>
      <c r="F608" s="23">
        <v>259</v>
      </c>
      <c r="G608" s="7">
        <v>44389</v>
      </c>
      <c r="H608" s="7">
        <v>44393</v>
      </c>
      <c r="I608" s="14">
        <v>0.375</v>
      </c>
      <c r="J608" s="14">
        <v>0.66666666666666663</v>
      </c>
      <c r="K608" s="18" t="s">
        <v>2231</v>
      </c>
      <c r="L608" s="18" t="s">
        <v>2221</v>
      </c>
      <c r="M608" s="12" t="str">
        <f>INDEX(DateTable[Lookup],MATCH(G608,DateTable[Start Date],0))</f>
        <v>Week 5 (July 12-16)</v>
      </c>
    </row>
    <row r="609" spans="1:13" ht="15" customHeight="1" x14ac:dyDescent="0.35">
      <c r="A609" s="5" t="s">
        <v>1461</v>
      </c>
      <c r="B609" s="5" t="str">
        <f>VLOOKUP(Table1[[#This Row],[Camp Title]],CategoryTbl[#All],2,FALSE)</f>
        <v>Variety</v>
      </c>
      <c r="C609" s="24" t="s">
        <v>2830</v>
      </c>
      <c r="D609" s="6" t="str">
        <f>INDEX(LocTable[Town/City],MATCH(E609,LocTable[Location],0))</f>
        <v>Oakton</v>
      </c>
      <c r="E609" s="5" t="s">
        <v>68</v>
      </c>
      <c r="F609" s="23">
        <v>259</v>
      </c>
      <c r="G609" s="7">
        <v>44396</v>
      </c>
      <c r="H609" s="7">
        <v>44400</v>
      </c>
      <c r="I609" s="14">
        <v>0.375</v>
      </c>
      <c r="J609" s="14">
        <v>0.66666666666666663</v>
      </c>
      <c r="K609" s="18" t="s">
        <v>2231</v>
      </c>
      <c r="L609" s="18" t="s">
        <v>2221</v>
      </c>
      <c r="M609" s="12" t="str">
        <f>INDEX(DateTable[Lookup],MATCH(G609,DateTable[Start Date],0))</f>
        <v>Week 6 (July 19-23)</v>
      </c>
    </row>
    <row r="610" spans="1:13" ht="15" customHeight="1" x14ac:dyDescent="0.35">
      <c r="A610" s="5" t="s">
        <v>1461</v>
      </c>
      <c r="B610" s="5" t="str">
        <f>VLOOKUP(Table1[[#This Row],[Camp Title]],CategoryTbl[#All],2,FALSE)</f>
        <v>Variety</v>
      </c>
      <c r="C610" s="24" t="s">
        <v>2831</v>
      </c>
      <c r="D610" s="6" t="str">
        <f>INDEX(LocTable[Town/City],MATCH(E610,LocTable[Location],0))</f>
        <v>McLean</v>
      </c>
      <c r="E610" s="5" t="s">
        <v>27</v>
      </c>
      <c r="F610" s="23">
        <v>259</v>
      </c>
      <c r="G610" s="7">
        <v>44361</v>
      </c>
      <c r="H610" s="7">
        <v>44365</v>
      </c>
      <c r="I610" s="14">
        <v>0.375</v>
      </c>
      <c r="J610" s="14">
        <v>0.66666666666666663</v>
      </c>
      <c r="K610" s="18" t="s">
        <v>2231</v>
      </c>
      <c r="L610" s="18" t="s">
        <v>2221</v>
      </c>
      <c r="M610" s="12" t="str">
        <f>INDEX(DateTable[Lookup],MATCH(G610,DateTable[Start Date],0))</f>
        <v>Week 1 (June 14-18)</v>
      </c>
    </row>
    <row r="611" spans="1:13" ht="15" customHeight="1" x14ac:dyDescent="0.35">
      <c r="A611" s="5" t="s">
        <v>1461</v>
      </c>
      <c r="B611" s="5" t="str">
        <f>VLOOKUP(Table1[[#This Row],[Camp Title]],CategoryTbl[#All],2,FALSE)</f>
        <v>Variety</v>
      </c>
      <c r="C611" s="24" t="s">
        <v>2832</v>
      </c>
      <c r="D611" s="6" t="str">
        <f>INDEX(LocTable[Town/City],MATCH(E611,LocTable[Location],0))</f>
        <v>Chantilly</v>
      </c>
      <c r="E611" s="5" t="s">
        <v>65</v>
      </c>
      <c r="F611" s="23">
        <v>209</v>
      </c>
      <c r="G611" s="7">
        <v>44383</v>
      </c>
      <c r="H611" s="7">
        <v>44386</v>
      </c>
      <c r="I611" s="14">
        <v>0.375</v>
      </c>
      <c r="J611" s="14">
        <v>0.66666666666666663</v>
      </c>
      <c r="K611" s="18" t="s">
        <v>2231</v>
      </c>
      <c r="L611" s="18" t="s">
        <v>2221</v>
      </c>
      <c r="M611" s="12" t="str">
        <f>INDEX(DateTable[Lookup],MATCH(G611,DateTable[Start Date],0))</f>
        <v>Week 4 (July 5-9)</v>
      </c>
    </row>
    <row r="612" spans="1:13" ht="15" customHeight="1" x14ac:dyDescent="0.35">
      <c r="A612" s="5" t="s">
        <v>1461</v>
      </c>
      <c r="B612" s="5" t="str">
        <f>VLOOKUP(Table1[[#This Row],[Camp Title]],CategoryTbl[#All],2,FALSE)</f>
        <v>Variety</v>
      </c>
      <c r="C612" s="24" t="s">
        <v>2833</v>
      </c>
      <c r="D612" s="6" t="str">
        <f>INDEX(LocTable[Town/City],MATCH(E612,LocTable[Location],0))</f>
        <v>Chantilly</v>
      </c>
      <c r="E612" s="5" t="s">
        <v>65</v>
      </c>
      <c r="F612" s="23">
        <v>259</v>
      </c>
      <c r="G612" s="7">
        <v>44389</v>
      </c>
      <c r="H612" s="7">
        <v>44393</v>
      </c>
      <c r="I612" s="14">
        <v>0.375</v>
      </c>
      <c r="J612" s="14">
        <v>0.66666666666666663</v>
      </c>
      <c r="K612" s="18" t="s">
        <v>2231</v>
      </c>
      <c r="L612" s="18" t="s">
        <v>2221</v>
      </c>
      <c r="M612" s="12" t="str">
        <f>INDEX(DateTable[Lookup],MATCH(G612,DateTable[Start Date],0))</f>
        <v>Week 5 (July 12-16)</v>
      </c>
    </row>
    <row r="613" spans="1:13" ht="15" customHeight="1" x14ac:dyDescent="0.35">
      <c r="A613" s="5" t="s">
        <v>1461</v>
      </c>
      <c r="B613" s="5" t="str">
        <f>VLOOKUP(Table1[[#This Row],[Camp Title]],CategoryTbl[#All],2,FALSE)</f>
        <v>Variety</v>
      </c>
      <c r="C613" s="24" t="s">
        <v>2834</v>
      </c>
      <c r="D613" s="6" t="str">
        <f>INDEX(LocTable[Town/City],MATCH(E613,LocTable[Location],0))</f>
        <v>McLean</v>
      </c>
      <c r="E613" s="5" t="s">
        <v>27</v>
      </c>
      <c r="F613" s="23">
        <v>209</v>
      </c>
      <c r="G613" s="7">
        <v>44383</v>
      </c>
      <c r="H613" s="7">
        <v>44386</v>
      </c>
      <c r="I613" s="14">
        <v>0.375</v>
      </c>
      <c r="J613" s="14">
        <v>0.66666666666666663</v>
      </c>
      <c r="K613" s="18" t="s">
        <v>2231</v>
      </c>
      <c r="L613" s="18" t="s">
        <v>2221</v>
      </c>
      <c r="M613" s="12" t="str">
        <f>INDEX(DateTable[Lookup],MATCH(G613,DateTable[Start Date],0))</f>
        <v>Week 4 (July 5-9)</v>
      </c>
    </row>
    <row r="614" spans="1:13" ht="15" customHeight="1" x14ac:dyDescent="0.35">
      <c r="A614" s="5" t="s">
        <v>1461</v>
      </c>
      <c r="B614" s="5" t="str">
        <f>VLOOKUP(Table1[[#This Row],[Camp Title]],CategoryTbl[#All],2,FALSE)</f>
        <v>Variety</v>
      </c>
      <c r="C614" s="24" t="s">
        <v>2835</v>
      </c>
      <c r="D614" s="6" t="str">
        <f>INDEX(LocTable[Town/City],MATCH(E614,LocTable[Location],0))</f>
        <v>Chantilly</v>
      </c>
      <c r="E614" s="5" t="s">
        <v>65</v>
      </c>
      <c r="F614" s="23">
        <v>259</v>
      </c>
      <c r="G614" s="7">
        <v>44396</v>
      </c>
      <c r="H614" s="7">
        <v>44400</v>
      </c>
      <c r="I614" s="14">
        <v>0.375</v>
      </c>
      <c r="J614" s="14">
        <v>0.66666666666666663</v>
      </c>
      <c r="K614" s="18" t="s">
        <v>2231</v>
      </c>
      <c r="L614" s="18" t="s">
        <v>2221</v>
      </c>
      <c r="M614" s="12" t="str">
        <f>INDEX(DateTable[Lookup],MATCH(G614,DateTable[Start Date],0))</f>
        <v>Week 6 (July 19-23)</v>
      </c>
    </row>
    <row r="615" spans="1:13" ht="15" customHeight="1" x14ac:dyDescent="0.35">
      <c r="A615" s="5" t="s">
        <v>1461</v>
      </c>
      <c r="B615" s="5" t="str">
        <f>VLOOKUP(Table1[[#This Row],[Camp Title]],CategoryTbl[#All],2,FALSE)</f>
        <v>Variety</v>
      </c>
      <c r="C615" s="24" t="s">
        <v>2836</v>
      </c>
      <c r="D615" s="6" t="str">
        <f>INDEX(LocTable[Town/City],MATCH(E615,LocTable[Location],0))</f>
        <v>Oakton</v>
      </c>
      <c r="E615" s="5" t="s">
        <v>68</v>
      </c>
      <c r="F615" s="23">
        <v>259</v>
      </c>
      <c r="G615" s="7">
        <v>44417</v>
      </c>
      <c r="H615" s="7">
        <v>44421</v>
      </c>
      <c r="I615" s="14">
        <v>0.375</v>
      </c>
      <c r="J615" s="14">
        <v>0.66666666666666663</v>
      </c>
      <c r="K615" s="18" t="s">
        <v>2231</v>
      </c>
      <c r="L615" s="18" t="s">
        <v>2221</v>
      </c>
      <c r="M615" s="12" t="str">
        <f>INDEX(DateTable[Lookup],MATCH(G615,DateTable[Start Date],0))</f>
        <v>Week 9 (August 9-13)</v>
      </c>
    </row>
    <row r="616" spans="1:13" ht="15" customHeight="1" x14ac:dyDescent="0.35">
      <c r="A616" s="5" t="s">
        <v>1461</v>
      </c>
      <c r="B616" s="5" t="str">
        <f>VLOOKUP(Table1[[#This Row],[Camp Title]],CategoryTbl[#All],2,FALSE)</f>
        <v>Variety</v>
      </c>
      <c r="C616" s="24" t="s">
        <v>2837</v>
      </c>
      <c r="D616" s="6" t="str">
        <f>INDEX(LocTable[Town/City],MATCH(E616,LocTable[Location],0))</f>
        <v>Alexandria</v>
      </c>
      <c r="E616" s="5" t="s">
        <v>74</v>
      </c>
      <c r="F616" s="23">
        <v>259</v>
      </c>
      <c r="G616" s="7">
        <v>44375</v>
      </c>
      <c r="H616" s="7">
        <v>44379</v>
      </c>
      <c r="I616" s="14">
        <v>0.375</v>
      </c>
      <c r="J616" s="14">
        <v>0.66666666666666663</v>
      </c>
      <c r="K616" s="18" t="s">
        <v>2231</v>
      </c>
      <c r="L616" s="18" t="s">
        <v>2221</v>
      </c>
      <c r="M616" s="12" t="str">
        <f>INDEX(DateTable[Lookup],MATCH(G616,DateTable[Start Date],0))</f>
        <v>Week 3 (June 28-July 2)</v>
      </c>
    </row>
    <row r="617" spans="1:13" ht="15" customHeight="1" x14ac:dyDescent="0.35">
      <c r="A617" s="5" t="s">
        <v>1461</v>
      </c>
      <c r="B617" s="5" t="str">
        <f>VLOOKUP(Table1[[#This Row],[Camp Title]],CategoryTbl[#All],2,FALSE)</f>
        <v>Variety</v>
      </c>
      <c r="C617" s="24" t="s">
        <v>2838</v>
      </c>
      <c r="D617" s="6" t="str">
        <f>INDEX(LocTable[Town/City],MATCH(E617,LocTable[Location],0))</f>
        <v>Falls Church</v>
      </c>
      <c r="E617" s="5" t="s">
        <v>35</v>
      </c>
      <c r="F617" s="23">
        <v>259</v>
      </c>
      <c r="G617" s="7">
        <v>44410</v>
      </c>
      <c r="H617" s="7">
        <v>44414</v>
      </c>
      <c r="I617" s="14">
        <v>0.375</v>
      </c>
      <c r="J617" s="14">
        <v>0.66666666666666663</v>
      </c>
      <c r="K617" s="18" t="s">
        <v>2231</v>
      </c>
      <c r="L617" s="18" t="s">
        <v>2221</v>
      </c>
      <c r="M617" s="12" t="str">
        <f>INDEX(DateTable[Lookup],MATCH(G617,DateTable[Start Date],0))</f>
        <v>Week 8 (August 2-6)</v>
      </c>
    </row>
    <row r="618" spans="1:13" ht="15" customHeight="1" x14ac:dyDescent="0.35">
      <c r="A618" s="5" t="s">
        <v>1461</v>
      </c>
      <c r="B618" s="5" t="str">
        <f>VLOOKUP(Table1[[#This Row],[Camp Title]],CategoryTbl[#All],2,FALSE)</f>
        <v>Variety</v>
      </c>
      <c r="C618" s="24" t="s">
        <v>2839</v>
      </c>
      <c r="D618" s="6" t="str">
        <f>INDEX(LocTable[Town/City],MATCH(E618,LocTable[Location],0))</f>
        <v>Falls Church</v>
      </c>
      <c r="E618" s="5" t="s">
        <v>35</v>
      </c>
      <c r="F618" s="23">
        <v>259</v>
      </c>
      <c r="G618" s="7">
        <v>44403</v>
      </c>
      <c r="H618" s="7">
        <v>44407</v>
      </c>
      <c r="I618" s="14">
        <v>0.375</v>
      </c>
      <c r="J618" s="14">
        <v>0.66666666666666663</v>
      </c>
      <c r="K618" s="18" t="s">
        <v>2231</v>
      </c>
      <c r="L618" s="18" t="s">
        <v>2221</v>
      </c>
      <c r="M618" s="12" t="str">
        <f>INDEX(DateTable[Lookup],MATCH(G618,DateTable[Start Date],0))</f>
        <v>Week 7 (July 26-30)</v>
      </c>
    </row>
    <row r="619" spans="1:13" ht="15" customHeight="1" x14ac:dyDescent="0.35">
      <c r="A619" s="5" t="s">
        <v>1461</v>
      </c>
      <c r="B619" s="5" t="str">
        <f>VLOOKUP(Table1[[#This Row],[Camp Title]],CategoryTbl[#All],2,FALSE)</f>
        <v>Variety</v>
      </c>
      <c r="C619" s="24" t="s">
        <v>2840</v>
      </c>
      <c r="D619" s="6" t="str">
        <f>INDEX(LocTable[Town/City],MATCH(E619,LocTable[Location],0))</f>
        <v>Alexandria</v>
      </c>
      <c r="E619" s="5" t="s">
        <v>74</v>
      </c>
      <c r="F619" s="23">
        <v>259</v>
      </c>
      <c r="G619" s="7">
        <v>44368</v>
      </c>
      <c r="H619" s="7">
        <v>44372</v>
      </c>
      <c r="I619" s="14">
        <v>0.375</v>
      </c>
      <c r="J619" s="14">
        <v>0.66666666666666663</v>
      </c>
      <c r="K619" s="18" t="s">
        <v>2231</v>
      </c>
      <c r="L619" s="18" t="s">
        <v>2221</v>
      </c>
      <c r="M619" s="12" t="str">
        <f>INDEX(DateTable[Lookup],MATCH(G619,DateTable[Start Date],0))</f>
        <v>Week 2 (June 21-25)</v>
      </c>
    </row>
    <row r="620" spans="1:13" ht="15" customHeight="1" x14ac:dyDescent="0.35">
      <c r="A620" s="5" t="s">
        <v>1461</v>
      </c>
      <c r="B620" s="5" t="str">
        <f>VLOOKUP(Table1[[#This Row],[Camp Title]],CategoryTbl[#All],2,FALSE)</f>
        <v>Variety</v>
      </c>
      <c r="C620" s="24" t="s">
        <v>2841</v>
      </c>
      <c r="D620" s="6" t="str">
        <f>INDEX(LocTable[Town/City],MATCH(E620,LocTable[Location],0))</f>
        <v>McLean</v>
      </c>
      <c r="E620" s="5" t="s">
        <v>27</v>
      </c>
      <c r="F620" s="23">
        <v>259</v>
      </c>
      <c r="G620" s="7">
        <v>44396</v>
      </c>
      <c r="H620" s="7">
        <v>44400</v>
      </c>
      <c r="I620" s="14">
        <v>0.375</v>
      </c>
      <c r="J620" s="14">
        <v>0.66666666666666663</v>
      </c>
      <c r="K620" s="18" t="s">
        <v>2231</v>
      </c>
      <c r="L620" s="18" t="s">
        <v>2221</v>
      </c>
      <c r="M620" s="12" t="str">
        <f>INDEX(DateTable[Lookup],MATCH(G620,DateTable[Start Date],0))</f>
        <v>Week 6 (July 19-23)</v>
      </c>
    </row>
    <row r="621" spans="1:13" ht="15" customHeight="1" x14ac:dyDescent="0.35">
      <c r="A621" s="5" t="s">
        <v>1461</v>
      </c>
      <c r="B621" s="5" t="str">
        <f>VLOOKUP(Table1[[#This Row],[Camp Title]],CategoryTbl[#All],2,FALSE)</f>
        <v>Variety</v>
      </c>
      <c r="C621" s="24" t="s">
        <v>2842</v>
      </c>
      <c r="D621" s="6" t="str">
        <f>INDEX(LocTable[Town/City],MATCH(E621,LocTable[Location],0))</f>
        <v>Oakton</v>
      </c>
      <c r="E621" s="5" t="s">
        <v>68</v>
      </c>
      <c r="F621" s="23">
        <v>259</v>
      </c>
      <c r="G621" s="7">
        <v>44403</v>
      </c>
      <c r="H621" s="7">
        <v>44407</v>
      </c>
      <c r="I621" s="14">
        <v>0.375</v>
      </c>
      <c r="J621" s="14">
        <v>0.66666666666666663</v>
      </c>
      <c r="K621" s="18" t="s">
        <v>2231</v>
      </c>
      <c r="L621" s="18" t="s">
        <v>2221</v>
      </c>
      <c r="M621" s="12" t="str">
        <f>INDEX(DateTable[Lookup],MATCH(G621,DateTable[Start Date],0))</f>
        <v>Week 7 (July 26-30)</v>
      </c>
    </row>
    <row r="622" spans="1:13" ht="15" customHeight="1" x14ac:dyDescent="0.35">
      <c r="A622" s="5" t="s">
        <v>1461</v>
      </c>
      <c r="B622" s="5" t="str">
        <f>VLOOKUP(Table1[[#This Row],[Camp Title]],CategoryTbl[#All],2,FALSE)</f>
        <v>Variety</v>
      </c>
      <c r="C622" s="24" t="s">
        <v>2843</v>
      </c>
      <c r="D622" s="6" t="str">
        <f>INDEX(LocTable[Town/City],MATCH(E622,LocTable[Location],0))</f>
        <v>Falls Church</v>
      </c>
      <c r="E622" s="5" t="s">
        <v>35</v>
      </c>
      <c r="F622" s="23">
        <v>259</v>
      </c>
      <c r="G622" s="7">
        <v>44361</v>
      </c>
      <c r="H622" s="7">
        <v>44365</v>
      </c>
      <c r="I622" s="14">
        <v>0.375</v>
      </c>
      <c r="J622" s="14">
        <v>0.66666666666666663</v>
      </c>
      <c r="K622" s="18" t="s">
        <v>2231</v>
      </c>
      <c r="L622" s="18" t="s">
        <v>2221</v>
      </c>
      <c r="M622" s="12" t="str">
        <f>INDEX(DateTable[Lookup],MATCH(G622,DateTable[Start Date],0))</f>
        <v>Week 1 (June 14-18)</v>
      </c>
    </row>
    <row r="623" spans="1:13" ht="15" customHeight="1" x14ac:dyDescent="0.35">
      <c r="A623" s="5" t="s">
        <v>1461</v>
      </c>
      <c r="B623" s="5" t="str">
        <f>VLOOKUP(Table1[[#This Row],[Camp Title]],CategoryTbl[#All],2,FALSE)</f>
        <v>Variety</v>
      </c>
      <c r="C623" s="24" t="s">
        <v>2844</v>
      </c>
      <c r="D623" s="6" t="str">
        <f>INDEX(LocTable[Town/City],MATCH(E623,LocTable[Location],0))</f>
        <v>McLean</v>
      </c>
      <c r="E623" s="5" t="s">
        <v>27</v>
      </c>
      <c r="F623" s="23">
        <v>259</v>
      </c>
      <c r="G623" s="7">
        <v>44368</v>
      </c>
      <c r="H623" s="7">
        <v>44372</v>
      </c>
      <c r="I623" s="14">
        <v>0.375</v>
      </c>
      <c r="J623" s="14">
        <v>0.66666666666666663</v>
      </c>
      <c r="K623" s="18" t="s">
        <v>2231</v>
      </c>
      <c r="L623" s="18" t="s">
        <v>2221</v>
      </c>
      <c r="M623" s="12" t="str">
        <f>INDEX(DateTable[Lookup],MATCH(G623,DateTable[Start Date],0))</f>
        <v>Week 2 (June 21-25)</v>
      </c>
    </row>
    <row r="624" spans="1:13" ht="15" customHeight="1" x14ac:dyDescent="0.35">
      <c r="A624" s="5" t="s">
        <v>299</v>
      </c>
      <c r="B624" s="5" t="str">
        <f>VLOOKUP(Table1[[#This Row],[Camp Title]],CategoryTbl[#All],2,FALSE)</f>
        <v>Aquatic, Boating &amp; Fishing</v>
      </c>
      <c r="C624" s="24" t="s">
        <v>2845</v>
      </c>
      <c r="D624" s="6" t="str">
        <f>INDEX(LocTable[Town/City],MATCH(E624,LocTable[Location],0))</f>
        <v>Annandale</v>
      </c>
      <c r="E624" s="5" t="s">
        <v>19</v>
      </c>
      <c r="F624" s="23">
        <v>565</v>
      </c>
      <c r="G624" s="7">
        <v>44403</v>
      </c>
      <c r="H624" s="7">
        <v>44407</v>
      </c>
      <c r="I624" s="14">
        <v>0.35416666666666669</v>
      </c>
      <c r="J624" s="14">
        <v>0.6875</v>
      </c>
      <c r="K624" s="18" t="s">
        <v>495</v>
      </c>
      <c r="L624" s="18" t="s">
        <v>2227</v>
      </c>
      <c r="M624" s="12" t="str">
        <f>INDEX(DateTable[Lookup],MATCH(G624,DateTable[Start Date],0))</f>
        <v>Week 7 (July 26-30)</v>
      </c>
    </row>
    <row r="625" spans="1:13" ht="15" customHeight="1" x14ac:dyDescent="0.35">
      <c r="A625" s="5" t="s">
        <v>301</v>
      </c>
      <c r="B625" s="5" t="str">
        <f>VLOOKUP(Table1[[#This Row],[Camp Title]],CategoryTbl[#All],2,FALSE)</f>
        <v>Variety</v>
      </c>
      <c r="C625" s="24" t="s">
        <v>2846</v>
      </c>
      <c r="D625" s="6" t="str">
        <f>INDEX(LocTable[Town/City],MATCH(E625,LocTable[Location],0))</f>
        <v>Alexandria</v>
      </c>
      <c r="E625" s="5" t="s">
        <v>74</v>
      </c>
      <c r="F625" s="23">
        <v>215</v>
      </c>
      <c r="G625" s="7">
        <v>44389</v>
      </c>
      <c r="H625" s="7">
        <v>44393</v>
      </c>
      <c r="I625" s="14">
        <v>0.375</v>
      </c>
      <c r="J625" s="14">
        <v>0.54166666666666663</v>
      </c>
      <c r="K625" s="18" t="s">
        <v>2220</v>
      </c>
      <c r="L625" s="18" t="s">
        <v>2228</v>
      </c>
      <c r="M625" s="12" t="str">
        <f>INDEX(DateTable[Lookup],MATCH(G625,DateTable[Start Date],0))</f>
        <v>Week 5 (July 12-16)</v>
      </c>
    </row>
    <row r="626" spans="1:13" ht="15" customHeight="1" x14ac:dyDescent="0.35">
      <c r="A626" s="5" t="s">
        <v>301</v>
      </c>
      <c r="B626" s="5" t="str">
        <f>VLOOKUP(Table1[[#This Row],[Camp Title]],CategoryTbl[#All],2,FALSE)</f>
        <v>Variety</v>
      </c>
      <c r="C626" s="24" t="s">
        <v>2847</v>
      </c>
      <c r="D626" s="6" t="str">
        <f>INDEX(LocTable[Town/City],MATCH(E626,LocTable[Location],0))</f>
        <v>Alexandria</v>
      </c>
      <c r="E626" s="5" t="s">
        <v>74</v>
      </c>
      <c r="F626" s="23">
        <v>215</v>
      </c>
      <c r="G626" s="7">
        <v>44361</v>
      </c>
      <c r="H626" s="7">
        <v>44365</v>
      </c>
      <c r="I626" s="14">
        <v>0.375</v>
      </c>
      <c r="J626" s="14">
        <v>0.54166666666666663</v>
      </c>
      <c r="K626" s="18" t="s">
        <v>2220</v>
      </c>
      <c r="L626" s="18" t="s">
        <v>2228</v>
      </c>
      <c r="M626" s="12" t="str">
        <f>INDEX(DateTable[Lookup],MATCH(G626,DateTable[Start Date],0))</f>
        <v>Week 1 (June 14-18)</v>
      </c>
    </row>
    <row r="627" spans="1:13" ht="15" customHeight="1" x14ac:dyDescent="0.35">
      <c r="A627" s="5" t="s">
        <v>301</v>
      </c>
      <c r="B627" s="5" t="str">
        <f>VLOOKUP(Table1[[#This Row],[Camp Title]],CategoryTbl[#All],2,FALSE)</f>
        <v>Variety</v>
      </c>
      <c r="C627" s="24" t="s">
        <v>2848</v>
      </c>
      <c r="D627" s="6" t="str">
        <f>INDEX(LocTable[Town/City],MATCH(E627,LocTable[Location],0))</f>
        <v>Alexandria</v>
      </c>
      <c r="E627" s="5" t="s">
        <v>74</v>
      </c>
      <c r="F627" s="23">
        <v>215</v>
      </c>
      <c r="G627" s="7">
        <v>44417</v>
      </c>
      <c r="H627" s="7">
        <v>44421</v>
      </c>
      <c r="I627" s="14">
        <v>0.375</v>
      </c>
      <c r="J627" s="14">
        <v>0.54166666666666663</v>
      </c>
      <c r="K627" s="18" t="s">
        <v>2220</v>
      </c>
      <c r="L627" s="18" t="s">
        <v>2228</v>
      </c>
      <c r="M627" s="12" t="str">
        <f>INDEX(DateTable[Lookup],MATCH(G627,DateTable[Start Date],0))</f>
        <v>Week 9 (August 9-13)</v>
      </c>
    </row>
    <row r="628" spans="1:13" ht="15" customHeight="1" x14ac:dyDescent="0.35">
      <c r="A628" s="5" t="s">
        <v>301</v>
      </c>
      <c r="B628" s="5" t="str">
        <f>VLOOKUP(Table1[[#This Row],[Camp Title]],CategoryTbl[#All],2,FALSE)</f>
        <v>Variety</v>
      </c>
      <c r="C628" s="24" t="s">
        <v>2849</v>
      </c>
      <c r="D628" s="6" t="str">
        <f>INDEX(LocTable[Town/City],MATCH(E628,LocTable[Location],0))</f>
        <v>Alexandria</v>
      </c>
      <c r="E628" s="5" t="s">
        <v>74</v>
      </c>
      <c r="F628" s="23">
        <v>215</v>
      </c>
      <c r="G628" s="7">
        <v>44424</v>
      </c>
      <c r="H628" s="7">
        <v>44428</v>
      </c>
      <c r="I628" s="14">
        <v>0.375</v>
      </c>
      <c r="J628" s="14">
        <v>0.54166666666666663</v>
      </c>
      <c r="K628" s="18" t="s">
        <v>2220</v>
      </c>
      <c r="L628" s="18" t="s">
        <v>2228</v>
      </c>
      <c r="M628" s="12" t="str">
        <f>INDEX(DateTable[Lookup],MATCH(G628,DateTable[Start Date],0))</f>
        <v>Week 10 (August 16-20)</v>
      </c>
    </row>
    <row r="629" spans="1:13" ht="15" customHeight="1" x14ac:dyDescent="0.35">
      <c r="A629" s="5" t="s">
        <v>301</v>
      </c>
      <c r="B629" s="5" t="str">
        <f>VLOOKUP(Table1[[#This Row],[Camp Title]],CategoryTbl[#All],2,FALSE)</f>
        <v>Variety</v>
      </c>
      <c r="C629" s="24" t="s">
        <v>2850</v>
      </c>
      <c r="D629" s="6" t="str">
        <f>INDEX(LocTable[Town/City],MATCH(E629,LocTable[Location],0))</f>
        <v>Alexandria</v>
      </c>
      <c r="E629" s="5" t="s">
        <v>74</v>
      </c>
      <c r="F629" s="23">
        <v>215</v>
      </c>
      <c r="G629" s="7">
        <v>44403</v>
      </c>
      <c r="H629" s="7">
        <v>44407</v>
      </c>
      <c r="I629" s="14">
        <v>0.375</v>
      </c>
      <c r="J629" s="14">
        <v>0.54166666666666663</v>
      </c>
      <c r="K629" s="18" t="s">
        <v>2220</v>
      </c>
      <c r="L629" s="18" t="s">
        <v>2228</v>
      </c>
      <c r="M629" s="12" t="str">
        <f>INDEX(DateTable[Lookup],MATCH(G629,DateTable[Start Date],0))</f>
        <v>Week 7 (July 26-30)</v>
      </c>
    </row>
    <row r="630" spans="1:13" ht="15" customHeight="1" x14ac:dyDescent="0.35">
      <c r="A630" s="5" t="s">
        <v>301</v>
      </c>
      <c r="B630" s="5" t="str">
        <f>VLOOKUP(Table1[[#This Row],[Camp Title]],CategoryTbl[#All],2,FALSE)</f>
        <v>Variety</v>
      </c>
      <c r="C630" s="24" t="s">
        <v>2851</v>
      </c>
      <c r="D630" s="6" t="str">
        <f>INDEX(LocTable[Town/City],MATCH(E630,LocTable[Location],0))</f>
        <v>Alexandria</v>
      </c>
      <c r="E630" s="5" t="s">
        <v>74</v>
      </c>
      <c r="F630" s="23">
        <v>215</v>
      </c>
      <c r="G630" s="7">
        <v>44368</v>
      </c>
      <c r="H630" s="7">
        <v>44372</v>
      </c>
      <c r="I630" s="14">
        <v>0.375</v>
      </c>
      <c r="J630" s="14">
        <v>0.54166666666666663</v>
      </c>
      <c r="K630" s="18" t="s">
        <v>2220</v>
      </c>
      <c r="L630" s="18" t="s">
        <v>2228</v>
      </c>
      <c r="M630" s="12" t="str">
        <f>INDEX(DateTable[Lookup],MATCH(G630,DateTable[Start Date],0))</f>
        <v>Week 2 (June 21-25)</v>
      </c>
    </row>
    <row r="631" spans="1:13" ht="15" customHeight="1" x14ac:dyDescent="0.35">
      <c r="A631" s="5" t="s">
        <v>301</v>
      </c>
      <c r="B631" s="5" t="str">
        <f>VLOOKUP(Table1[[#This Row],[Camp Title]],CategoryTbl[#All],2,FALSE)</f>
        <v>Variety</v>
      </c>
      <c r="C631" s="24" t="s">
        <v>2852</v>
      </c>
      <c r="D631" s="6" t="str">
        <f>INDEX(LocTable[Town/City],MATCH(E631,LocTable[Location],0))</f>
        <v>Alexandria</v>
      </c>
      <c r="E631" s="5" t="s">
        <v>74</v>
      </c>
      <c r="F631" s="23">
        <v>175</v>
      </c>
      <c r="G631" s="7">
        <v>44383</v>
      </c>
      <c r="H631" s="7">
        <v>44386</v>
      </c>
      <c r="I631" s="14">
        <v>0.375</v>
      </c>
      <c r="J631" s="14">
        <v>0.54166666666666663</v>
      </c>
      <c r="K631" s="18" t="s">
        <v>2220</v>
      </c>
      <c r="L631" s="18" t="s">
        <v>2228</v>
      </c>
      <c r="M631" s="12" t="str">
        <f>INDEX(DateTable[Lookup],MATCH(G631,DateTable[Start Date],0))</f>
        <v>Week 4 (July 5-9)</v>
      </c>
    </row>
    <row r="632" spans="1:13" ht="15" customHeight="1" x14ac:dyDescent="0.35">
      <c r="A632" s="5" t="s">
        <v>301</v>
      </c>
      <c r="B632" s="5" t="str">
        <f>VLOOKUP(Table1[[#This Row],[Camp Title]],CategoryTbl[#All],2,FALSE)</f>
        <v>Variety</v>
      </c>
      <c r="C632" s="24" t="s">
        <v>2853</v>
      </c>
      <c r="D632" s="6" t="str">
        <f>INDEX(LocTable[Town/City],MATCH(E632,LocTable[Location],0))</f>
        <v>Alexandria</v>
      </c>
      <c r="E632" s="5" t="s">
        <v>74</v>
      </c>
      <c r="F632" s="23">
        <v>215</v>
      </c>
      <c r="G632" s="7">
        <v>44410</v>
      </c>
      <c r="H632" s="7">
        <v>44414</v>
      </c>
      <c r="I632" s="14">
        <v>0.375</v>
      </c>
      <c r="J632" s="14">
        <v>0.54166666666666663</v>
      </c>
      <c r="K632" s="18" t="s">
        <v>2220</v>
      </c>
      <c r="L632" s="18" t="s">
        <v>2228</v>
      </c>
      <c r="M632" s="12" t="str">
        <f>INDEX(DateTable[Lookup],MATCH(G632,DateTable[Start Date],0))</f>
        <v>Week 8 (August 2-6)</v>
      </c>
    </row>
    <row r="633" spans="1:13" ht="15" customHeight="1" x14ac:dyDescent="0.35">
      <c r="A633" s="5" t="s">
        <v>301</v>
      </c>
      <c r="B633" s="5" t="str">
        <f>VLOOKUP(Table1[[#This Row],[Camp Title]],CategoryTbl[#All],2,FALSE)</f>
        <v>Variety</v>
      </c>
      <c r="C633" s="24" t="s">
        <v>2854</v>
      </c>
      <c r="D633" s="6" t="str">
        <f>INDEX(LocTable[Town/City],MATCH(E633,LocTable[Location],0))</f>
        <v>Alexandria</v>
      </c>
      <c r="E633" s="5" t="s">
        <v>74</v>
      </c>
      <c r="F633" s="23">
        <v>215</v>
      </c>
      <c r="G633" s="7">
        <v>44354</v>
      </c>
      <c r="H633" s="7">
        <v>44358</v>
      </c>
      <c r="I633" s="14">
        <v>0.375</v>
      </c>
      <c r="J633" s="14">
        <v>0.54166666666666663</v>
      </c>
      <c r="K633" s="18" t="s">
        <v>2220</v>
      </c>
      <c r="L633" s="18" t="s">
        <v>2228</v>
      </c>
      <c r="M633" s="12" t="str">
        <f>INDEX(DateTable[Lookup],MATCH(G633,DateTable[Start Date],0))</f>
        <v>Pre-Summer (June 7-11)</v>
      </c>
    </row>
    <row r="634" spans="1:13" ht="15" customHeight="1" x14ac:dyDescent="0.35">
      <c r="A634" s="5" t="s">
        <v>301</v>
      </c>
      <c r="B634" s="5" t="str">
        <f>VLOOKUP(Table1[[#This Row],[Camp Title]],CategoryTbl[#All],2,FALSE)</f>
        <v>Variety</v>
      </c>
      <c r="C634" s="24" t="s">
        <v>2855</v>
      </c>
      <c r="D634" s="6" t="str">
        <f>INDEX(LocTable[Town/City],MATCH(E634,LocTable[Location],0))</f>
        <v>Alexandria</v>
      </c>
      <c r="E634" s="5" t="s">
        <v>74</v>
      </c>
      <c r="F634" s="23">
        <v>215</v>
      </c>
      <c r="G634" s="7">
        <v>44375</v>
      </c>
      <c r="H634" s="7">
        <v>44379</v>
      </c>
      <c r="I634" s="14">
        <v>0.375</v>
      </c>
      <c r="J634" s="14">
        <v>0.54166666666666663</v>
      </c>
      <c r="K634" s="18" t="s">
        <v>2220</v>
      </c>
      <c r="L634" s="18" t="s">
        <v>2228</v>
      </c>
      <c r="M634" s="12" t="str">
        <f>INDEX(DateTable[Lookup],MATCH(G634,DateTable[Start Date],0))</f>
        <v>Week 3 (June 28-July 2)</v>
      </c>
    </row>
    <row r="635" spans="1:13" ht="15" customHeight="1" x14ac:dyDescent="0.35">
      <c r="A635" s="5" t="s">
        <v>301</v>
      </c>
      <c r="B635" s="5" t="str">
        <f>VLOOKUP(Table1[[#This Row],[Camp Title]],CategoryTbl[#All],2,FALSE)</f>
        <v>Variety</v>
      </c>
      <c r="C635" s="24" t="s">
        <v>2856</v>
      </c>
      <c r="D635" s="6" t="str">
        <f>INDEX(LocTable[Town/City],MATCH(E635,LocTable[Location],0))</f>
        <v>Alexandria</v>
      </c>
      <c r="E635" s="5" t="s">
        <v>74</v>
      </c>
      <c r="F635" s="23">
        <v>215</v>
      </c>
      <c r="G635" s="7">
        <v>44396</v>
      </c>
      <c r="H635" s="7">
        <v>44400</v>
      </c>
      <c r="I635" s="14">
        <v>0.375</v>
      </c>
      <c r="J635" s="14">
        <v>0.54166666666666663</v>
      </c>
      <c r="K635" s="18" t="s">
        <v>2220</v>
      </c>
      <c r="L635" s="18" t="s">
        <v>2228</v>
      </c>
      <c r="M635" s="12" t="str">
        <f>INDEX(DateTable[Lookup],MATCH(G635,DateTable[Start Date],0))</f>
        <v>Week 6 (July 19-23)</v>
      </c>
    </row>
    <row r="636" spans="1:13" ht="15" customHeight="1" x14ac:dyDescent="0.35">
      <c r="A636" s="5" t="s">
        <v>302</v>
      </c>
      <c r="B636" s="5" t="str">
        <f>VLOOKUP(Table1[[#This Row],[Camp Title]],CategoryTbl[#All],2,FALSE)</f>
        <v>Variety</v>
      </c>
      <c r="C636" s="24" t="s">
        <v>2857</v>
      </c>
      <c r="D636" s="6" t="str">
        <f>INDEX(LocTable[Town/City],MATCH(E636,LocTable[Location],0))</f>
        <v>Alexandria</v>
      </c>
      <c r="E636" s="5" t="s">
        <v>74</v>
      </c>
      <c r="F636" s="23">
        <v>215</v>
      </c>
      <c r="G636" s="7">
        <v>44284</v>
      </c>
      <c r="H636" s="7">
        <v>44288</v>
      </c>
      <c r="I636" s="14">
        <v>0.375</v>
      </c>
      <c r="J636" s="14">
        <v>0.54166666666666663</v>
      </c>
      <c r="K636" s="18" t="s">
        <v>2228</v>
      </c>
      <c r="L636" s="18" t="s">
        <v>2228</v>
      </c>
      <c r="M636" s="12" t="str">
        <f>INDEX(DateTable[Lookup],MATCH(G636,DateTable[Start Date],0))</f>
        <v>Spring Break</v>
      </c>
    </row>
    <row r="637" spans="1:13" ht="15" customHeight="1" x14ac:dyDescent="0.35">
      <c r="A637" s="5" t="s">
        <v>305</v>
      </c>
      <c r="B637" s="5" t="str">
        <f>VLOOKUP(Table1[[#This Row],[Camp Title]],CategoryTbl[#All],2,FALSE)</f>
        <v>Sports</v>
      </c>
      <c r="C637" s="24" t="s">
        <v>2858</v>
      </c>
      <c r="D637" s="6" t="str">
        <f>INDEX(LocTable[Town/City],MATCH(E637,LocTable[Location],0))</f>
        <v>Springfield</v>
      </c>
      <c r="E637" s="5" t="s">
        <v>38</v>
      </c>
      <c r="F637" s="23">
        <v>215</v>
      </c>
      <c r="G637" s="7">
        <v>44396</v>
      </c>
      <c r="H637" s="7">
        <v>44400</v>
      </c>
      <c r="I637" s="14">
        <v>0.375</v>
      </c>
      <c r="J637" s="14">
        <v>0.54166666666666663</v>
      </c>
      <c r="K637" s="18" t="s">
        <v>2220</v>
      </c>
      <c r="L637" s="18" t="s">
        <v>2228</v>
      </c>
      <c r="M637" s="12" t="str">
        <f>INDEX(DateTable[Lookup],MATCH(G637,DateTable[Start Date],0))</f>
        <v>Week 6 (July 19-23)</v>
      </c>
    </row>
    <row r="638" spans="1:13" ht="15" customHeight="1" x14ac:dyDescent="0.35">
      <c r="A638" s="5" t="s">
        <v>1530</v>
      </c>
      <c r="B638" s="5" t="str">
        <f>VLOOKUP(Table1[[#This Row],[Camp Title]],CategoryTbl[#All],2,FALSE)</f>
        <v>Specialty</v>
      </c>
      <c r="C638" s="24" t="s">
        <v>2859</v>
      </c>
      <c r="D638" s="6" t="str">
        <f>INDEX(LocTable[Town/City],MATCH(E638,LocTable[Location],0))</f>
        <v>Virtual</v>
      </c>
      <c r="E638" s="5" t="s">
        <v>544</v>
      </c>
      <c r="F638" s="23">
        <v>79</v>
      </c>
      <c r="G638" s="7">
        <v>44397</v>
      </c>
      <c r="H638" s="7">
        <v>44399</v>
      </c>
      <c r="I638" s="14">
        <v>0.375</v>
      </c>
      <c r="J638" s="14">
        <v>0.5</v>
      </c>
      <c r="K638" s="18" t="s">
        <v>2217</v>
      </c>
      <c r="L638" s="18" t="s">
        <v>2218</v>
      </c>
      <c r="M638" s="12" t="str">
        <f>INDEX(DateTable[Lookup],MATCH(G638,DateTable[Start Date],0))</f>
        <v>Week 6 (July 19-23)</v>
      </c>
    </row>
    <row r="639" spans="1:13" ht="15" customHeight="1" x14ac:dyDescent="0.35">
      <c r="A639" s="5" t="s">
        <v>1530</v>
      </c>
      <c r="B639" s="5" t="str">
        <f>VLOOKUP(Table1[[#This Row],[Camp Title]],CategoryTbl[#All],2,FALSE)</f>
        <v>Specialty</v>
      </c>
      <c r="C639" s="24" t="s">
        <v>2860</v>
      </c>
      <c r="D639" s="6" t="str">
        <f>INDEX(LocTable[Town/City],MATCH(E639,LocTable[Location],0))</f>
        <v>Virtual</v>
      </c>
      <c r="E639" s="5" t="s">
        <v>544</v>
      </c>
      <c r="F639" s="23">
        <v>79</v>
      </c>
      <c r="G639" s="7">
        <v>44390</v>
      </c>
      <c r="H639" s="7">
        <v>44392</v>
      </c>
      <c r="I639" s="14">
        <v>0.375</v>
      </c>
      <c r="J639" s="14">
        <v>0.5</v>
      </c>
      <c r="K639" s="18" t="s">
        <v>2217</v>
      </c>
      <c r="L639" s="18" t="s">
        <v>2218</v>
      </c>
      <c r="M639" s="12" t="str">
        <f>INDEX(DateTable[Lookup],MATCH(G639,DateTable[Start Date],0))</f>
        <v>Week 5 (July 12-16)</v>
      </c>
    </row>
    <row r="640" spans="1:13" ht="15" customHeight="1" x14ac:dyDescent="0.35">
      <c r="A640" s="5" t="s">
        <v>1530</v>
      </c>
      <c r="B640" s="5" t="str">
        <f>VLOOKUP(Table1[[#This Row],[Camp Title]],CategoryTbl[#All],2,FALSE)</f>
        <v>Specialty</v>
      </c>
      <c r="C640" s="24" t="s">
        <v>2861</v>
      </c>
      <c r="D640" s="6" t="str">
        <f>INDEX(LocTable[Town/City],MATCH(E640,LocTable[Location],0))</f>
        <v>Virtual</v>
      </c>
      <c r="E640" s="5" t="s">
        <v>544</v>
      </c>
      <c r="F640" s="23">
        <v>79</v>
      </c>
      <c r="G640" s="7">
        <v>44376</v>
      </c>
      <c r="H640" s="7">
        <v>44378</v>
      </c>
      <c r="I640" s="14">
        <v>0.375</v>
      </c>
      <c r="J640" s="14">
        <v>0.5</v>
      </c>
      <c r="K640" s="18" t="s">
        <v>2217</v>
      </c>
      <c r="L640" s="18" t="s">
        <v>2218</v>
      </c>
      <c r="M640" s="12" t="str">
        <f>INDEX(DateTable[Lookup],MATCH(G640,DateTable[Start Date],0))</f>
        <v>Week 3 (June 28-July 2)</v>
      </c>
    </row>
    <row r="641" spans="1:13" ht="15" customHeight="1" x14ac:dyDescent="0.35">
      <c r="A641" s="5" t="s">
        <v>1530</v>
      </c>
      <c r="B641" s="5" t="str">
        <f>VLOOKUP(Table1[[#This Row],[Camp Title]],CategoryTbl[#All],2,FALSE)</f>
        <v>Specialty</v>
      </c>
      <c r="C641" s="24" t="s">
        <v>2862</v>
      </c>
      <c r="D641" s="6" t="str">
        <f>INDEX(LocTable[Town/City],MATCH(E641,LocTable[Location],0))</f>
        <v>Virtual</v>
      </c>
      <c r="E641" s="5" t="s">
        <v>544</v>
      </c>
      <c r="F641" s="23">
        <v>79</v>
      </c>
      <c r="G641" s="7">
        <v>44411</v>
      </c>
      <c r="H641" s="7">
        <v>44413</v>
      </c>
      <c r="I641" s="14">
        <v>0.375</v>
      </c>
      <c r="J641" s="14">
        <v>0.5</v>
      </c>
      <c r="K641" s="18" t="s">
        <v>2217</v>
      </c>
      <c r="L641" s="18" t="s">
        <v>2218</v>
      </c>
      <c r="M641" s="12" t="str">
        <f>INDEX(DateTable[Lookup],MATCH(G641,DateTable[Start Date],0))</f>
        <v>Week 8 (August 2-6)</v>
      </c>
    </row>
    <row r="642" spans="1:13" ht="15" customHeight="1" x14ac:dyDescent="0.35">
      <c r="A642" s="5" t="s">
        <v>306</v>
      </c>
      <c r="B642" s="5" t="str">
        <f>VLOOKUP(Table1[[#This Row],[Camp Title]],CategoryTbl[#All],2,FALSE)</f>
        <v>Specialty</v>
      </c>
      <c r="C642" s="24" t="s">
        <v>2863</v>
      </c>
      <c r="D642" s="6" t="str">
        <f>INDEX(LocTable[Town/City],MATCH(E642,LocTable[Location],0))</f>
        <v>Vienna</v>
      </c>
      <c r="E642" s="5" t="s">
        <v>543</v>
      </c>
      <c r="F642" s="23">
        <v>179</v>
      </c>
      <c r="G642" s="7">
        <v>44424</v>
      </c>
      <c r="H642" s="7">
        <v>44428</v>
      </c>
      <c r="I642" s="14">
        <v>0.375</v>
      </c>
      <c r="J642" s="14">
        <v>0.5</v>
      </c>
      <c r="K642" s="18" t="s">
        <v>2217</v>
      </c>
      <c r="L642" s="18" t="s">
        <v>2218</v>
      </c>
      <c r="M642" s="12" t="str">
        <f>INDEX(DateTable[Lookup],MATCH(G642,DateTable[Start Date],0))</f>
        <v>Week 10 (August 16-20)</v>
      </c>
    </row>
    <row r="643" spans="1:13" ht="15" customHeight="1" x14ac:dyDescent="0.35">
      <c r="A643" s="5" t="s">
        <v>306</v>
      </c>
      <c r="B643" s="5" t="str">
        <f>VLOOKUP(Table1[[#This Row],[Camp Title]],CategoryTbl[#All],2,FALSE)</f>
        <v>Specialty</v>
      </c>
      <c r="C643" s="24" t="s">
        <v>2864</v>
      </c>
      <c r="D643" s="6" t="str">
        <f>INDEX(LocTable[Town/City],MATCH(E643,LocTable[Location],0))</f>
        <v>Alexandria</v>
      </c>
      <c r="E643" s="5" t="s">
        <v>534</v>
      </c>
      <c r="F643" s="23">
        <v>179</v>
      </c>
      <c r="G643" s="7">
        <v>44417</v>
      </c>
      <c r="H643" s="7">
        <v>44421</v>
      </c>
      <c r="I643" s="14">
        <v>0.375</v>
      </c>
      <c r="J643" s="14">
        <v>0.5</v>
      </c>
      <c r="K643" s="18" t="s">
        <v>2217</v>
      </c>
      <c r="L643" s="18" t="s">
        <v>2218</v>
      </c>
      <c r="M643" s="12" t="str">
        <f>INDEX(DateTable[Lookup],MATCH(G643,DateTable[Start Date],0))</f>
        <v>Week 9 (August 9-13)</v>
      </c>
    </row>
    <row r="644" spans="1:13" ht="15" customHeight="1" x14ac:dyDescent="0.35">
      <c r="A644" s="5" t="s">
        <v>306</v>
      </c>
      <c r="B644" s="5" t="str">
        <f>VLOOKUP(Table1[[#This Row],[Camp Title]],CategoryTbl[#All],2,FALSE)</f>
        <v>Specialty</v>
      </c>
      <c r="C644" s="24" t="s">
        <v>2865</v>
      </c>
      <c r="D644" s="6" t="str">
        <f>INDEX(LocTable[Town/City],MATCH(E644,LocTable[Location],0))</f>
        <v>Alexandria</v>
      </c>
      <c r="E644" s="5" t="s">
        <v>534</v>
      </c>
      <c r="F644" s="23">
        <v>179</v>
      </c>
      <c r="G644" s="7">
        <v>44368</v>
      </c>
      <c r="H644" s="7">
        <v>44372</v>
      </c>
      <c r="I644" s="14">
        <v>0.375</v>
      </c>
      <c r="J644" s="14">
        <v>0.5</v>
      </c>
      <c r="K644" s="18" t="s">
        <v>2217</v>
      </c>
      <c r="L644" s="18" t="s">
        <v>2218</v>
      </c>
      <c r="M644" s="12" t="str">
        <f>INDEX(DateTable[Lookup],MATCH(G644,DateTable[Start Date],0))</f>
        <v>Week 2 (June 21-25)</v>
      </c>
    </row>
    <row r="645" spans="1:13" ht="15" customHeight="1" x14ac:dyDescent="0.35">
      <c r="A645" s="5" t="s">
        <v>1546</v>
      </c>
      <c r="B645" s="5" t="str">
        <f>VLOOKUP(Table1[[#This Row],[Camp Title]],CategoryTbl[#All],2,FALSE)</f>
        <v>Specialty</v>
      </c>
      <c r="C645" s="24" t="s">
        <v>2866</v>
      </c>
      <c r="D645" s="6" t="str">
        <f>INDEX(LocTable[Town/City],MATCH(E645,LocTable[Location],0))</f>
        <v>Alexandria</v>
      </c>
      <c r="E645" s="5" t="s">
        <v>74</v>
      </c>
      <c r="F645" s="23">
        <v>179</v>
      </c>
      <c r="G645" s="7">
        <v>44284</v>
      </c>
      <c r="H645" s="7">
        <v>44288</v>
      </c>
      <c r="I645" s="14">
        <v>0.375</v>
      </c>
      <c r="J645" s="14">
        <v>0.5</v>
      </c>
      <c r="K645" s="18" t="s">
        <v>2217</v>
      </c>
      <c r="L645" s="18" t="s">
        <v>2218</v>
      </c>
      <c r="M645" s="12" t="str">
        <f>INDEX(DateTable[Lookup],MATCH(G645,DateTable[Start Date],0))</f>
        <v>Spring Break</v>
      </c>
    </row>
    <row r="646" spans="1:13" ht="15" customHeight="1" x14ac:dyDescent="0.35">
      <c r="A646" s="5" t="s">
        <v>1550</v>
      </c>
      <c r="B646" s="5" t="str">
        <f>VLOOKUP(Table1[[#This Row],[Camp Title]],CategoryTbl[#All],2,FALSE)</f>
        <v>Nature-Based</v>
      </c>
      <c r="C646" s="24" t="s">
        <v>2867</v>
      </c>
      <c r="D646" s="6" t="str">
        <f>INDEX(LocTable[Town/City],MATCH(E646,LocTable[Location],0))</f>
        <v>Fairfax</v>
      </c>
      <c r="E646" s="5" t="s">
        <v>538</v>
      </c>
      <c r="F646" s="23">
        <v>139</v>
      </c>
      <c r="G646" s="7">
        <v>44403</v>
      </c>
      <c r="H646" s="7">
        <v>44407</v>
      </c>
      <c r="I646" s="14">
        <v>0.35416666666666669</v>
      </c>
      <c r="J646" s="14">
        <v>0.47916666666666669</v>
      </c>
      <c r="K646" s="18" t="s">
        <v>2221</v>
      </c>
      <c r="L646" s="18" t="s">
        <v>2219</v>
      </c>
      <c r="M646" s="12" t="str">
        <f>INDEX(DateTable[Lookup],MATCH(G646,DateTable[Start Date],0))</f>
        <v>Week 7 (July 26-30)</v>
      </c>
    </row>
    <row r="647" spans="1:13" ht="15" customHeight="1" x14ac:dyDescent="0.35">
      <c r="A647" s="5" t="s">
        <v>1550</v>
      </c>
      <c r="B647" s="5" t="str">
        <f>VLOOKUP(Table1[[#This Row],[Camp Title]],CategoryTbl[#All],2,FALSE)</f>
        <v>Nature-Based</v>
      </c>
      <c r="C647" s="24" t="s">
        <v>2868</v>
      </c>
      <c r="D647" s="6" t="str">
        <f>INDEX(LocTable[Town/City],MATCH(E647,LocTable[Location],0))</f>
        <v>Fairfax</v>
      </c>
      <c r="E647" s="5" t="s">
        <v>538</v>
      </c>
      <c r="F647" s="23">
        <v>139</v>
      </c>
      <c r="G647" s="7">
        <v>44410</v>
      </c>
      <c r="H647" s="7">
        <v>44414</v>
      </c>
      <c r="I647" s="14">
        <v>0.35416666666666669</v>
      </c>
      <c r="J647" s="14">
        <v>0.47916666666666669</v>
      </c>
      <c r="K647" s="18" t="s">
        <v>2221</v>
      </c>
      <c r="L647" s="18" t="s">
        <v>2219</v>
      </c>
      <c r="M647" s="12" t="str">
        <f>INDEX(DateTable[Lookup],MATCH(G647,DateTable[Start Date],0))</f>
        <v>Week 8 (August 2-6)</v>
      </c>
    </row>
    <row r="648" spans="1:13" ht="15" customHeight="1" x14ac:dyDescent="0.35">
      <c r="A648" s="5" t="s">
        <v>1550</v>
      </c>
      <c r="B648" s="5" t="str">
        <f>VLOOKUP(Table1[[#This Row],[Camp Title]],CategoryTbl[#All],2,FALSE)</f>
        <v>Nature-Based</v>
      </c>
      <c r="C648" s="24" t="s">
        <v>2869</v>
      </c>
      <c r="D648" s="6" t="str">
        <f>INDEX(LocTable[Town/City],MATCH(E648,LocTable[Location],0))</f>
        <v>Fairfax</v>
      </c>
      <c r="E648" s="5" t="s">
        <v>538</v>
      </c>
      <c r="F648" s="23">
        <v>139</v>
      </c>
      <c r="G648" s="7">
        <v>44396</v>
      </c>
      <c r="H648" s="7">
        <v>44400</v>
      </c>
      <c r="I648" s="14">
        <v>0.35416666666666669</v>
      </c>
      <c r="J648" s="14">
        <v>0.47916666666666669</v>
      </c>
      <c r="K648" s="18" t="s">
        <v>2221</v>
      </c>
      <c r="L648" s="18" t="s">
        <v>2219</v>
      </c>
      <c r="M648" s="12" t="str">
        <f>INDEX(DateTable[Lookup],MATCH(G648,DateTable[Start Date],0))</f>
        <v>Week 6 (July 19-23)</v>
      </c>
    </row>
    <row r="649" spans="1:13" ht="15" customHeight="1" x14ac:dyDescent="0.35">
      <c r="A649" s="5" t="s">
        <v>1550</v>
      </c>
      <c r="B649" s="5" t="str">
        <f>VLOOKUP(Table1[[#This Row],[Camp Title]],CategoryTbl[#All],2,FALSE)</f>
        <v>Nature-Based</v>
      </c>
      <c r="C649" s="24" t="s">
        <v>2870</v>
      </c>
      <c r="D649" s="6" t="str">
        <f>INDEX(LocTable[Town/City],MATCH(E649,LocTable[Location],0))</f>
        <v>Fairfax</v>
      </c>
      <c r="E649" s="5" t="s">
        <v>538</v>
      </c>
      <c r="F649" s="23">
        <v>139</v>
      </c>
      <c r="G649" s="7">
        <v>44389</v>
      </c>
      <c r="H649" s="7">
        <v>44393</v>
      </c>
      <c r="I649" s="14">
        <v>0.35416666666666669</v>
      </c>
      <c r="J649" s="14">
        <v>0.47916666666666669</v>
      </c>
      <c r="K649" s="18" t="s">
        <v>2221</v>
      </c>
      <c r="L649" s="18" t="s">
        <v>2219</v>
      </c>
      <c r="M649" s="12" t="str">
        <f>INDEX(DateTable[Lookup],MATCH(G649,DateTable[Start Date],0))</f>
        <v>Week 5 (July 12-16)</v>
      </c>
    </row>
    <row r="650" spans="1:13" ht="15" customHeight="1" x14ac:dyDescent="0.35">
      <c r="A650" s="5" t="s">
        <v>1561</v>
      </c>
      <c r="B650" s="5" t="str">
        <f>VLOOKUP(Table1[[#This Row],[Camp Title]],CategoryTbl[#All],2,FALSE)</f>
        <v>Nature-Based</v>
      </c>
      <c r="C650" s="24" t="s">
        <v>2871</v>
      </c>
      <c r="D650" s="6" t="str">
        <f>INDEX(LocTable[Town/City],MATCH(E650,LocTable[Location],0))</f>
        <v>Springfield</v>
      </c>
      <c r="E650" s="5" t="s">
        <v>43</v>
      </c>
      <c r="F650" s="23">
        <v>269</v>
      </c>
      <c r="G650" s="7">
        <v>44410</v>
      </c>
      <c r="H650" s="7">
        <v>44414</v>
      </c>
      <c r="I650" s="14">
        <v>0.375</v>
      </c>
      <c r="J650" s="14">
        <v>0.66666666666666663</v>
      </c>
      <c r="K650" s="18" t="s">
        <v>494</v>
      </c>
      <c r="L650" s="18" t="s">
        <v>2224</v>
      </c>
      <c r="M650" s="12" t="str">
        <f>INDEX(DateTable[Lookup],MATCH(G650,DateTable[Start Date],0))</f>
        <v>Week 8 (August 2-6)</v>
      </c>
    </row>
    <row r="651" spans="1:13" ht="15" customHeight="1" x14ac:dyDescent="0.35">
      <c r="A651" s="5" t="s">
        <v>1561</v>
      </c>
      <c r="B651" s="5" t="str">
        <f>VLOOKUP(Table1[[#This Row],[Camp Title]],CategoryTbl[#All],2,FALSE)</f>
        <v>Nature-Based</v>
      </c>
      <c r="C651" s="24" t="s">
        <v>2872</v>
      </c>
      <c r="D651" s="6" t="str">
        <f>INDEX(LocTable[Town/City],MATCH(E651,LocTable[Location],0))</f>
        <v>Fairfax Station</v>
      </c>
      <c r="E651" s="5" t="s">
        <v>121</v>
      </c>
      <c r="F651" s="23">
        <v>269</v>
      </c>
      <c r="G651" s="7">
        <v>44368</v>
      </c>
      <c r="H651" s="7">
        <v>44372</v>
      </c>
      <c r="I651" s="14">
        <v>0.375</v>
      </c>
      <c r="J651" s="14">
        <v>0.66666666666666663</v>
      </c>
      <c r="K651" s="18" t="s">
        <v>494</v>
      </c>
      <c r="L651" s="18" t="s">
        <v>2224</v>
      </c>
      <c r="M651" s="12" t="str">
        <f>INDEX(DateTable[Lookup],MATCH(G651,DateTable[Start Date],0))</f>
        <v>Week 2 (June 21-25)</v>
      </c>
    </row>
    <row r="652" spans="1:13" ht="15" customHeight="1" x14ac:dyDescent="0.35">
      <c r="A652" s="5" t="s">
        <v>1561</v>
      </c>
      <c r="B652" s="5" t="str">
        <f>VLOOKUP(Table1[[#This Row],[Camp Title]],CategoryTbl[#All],2,FALSE)</f>
        <v>Nature-Based</v>
      </c>
      <c r="C652" s="24" t="s">
        <v>2873</v>
      </c>
      <c r="D652" s="6" t="str">
        <f>INDEX(LocTable[Town/City],MATCH(E652,LocTable[Location],0))</f>
        <v>Fairfax Station</v>
      </c>
      <c r="E652" s="5" t="s">
        <v>121</v>
      </c>
      <c r="F652" s="23">
        <v>219</v>
      </c>
      <c r="G652" s="7">
        <v>44383</v>
      </c>
      <c r="H652" s="7">
        <v>44386</v>
      </c>
      <c r="I652" s="14">
        <v>0.375</v>
      </c>
      <c r="J652" s="14">
        <v>0.66666666666666663</v>
      </c>
      <c r="K652" s="18" t="s">
        <v>494</v>
      </c>
      <c r="L652" s="18" t="s">
        <v>2224</v>
      </c>
      <c r="M652" s="12" t="str">
        <f>INDEX(DateTable[Lookup],MATCH(G652,DateTable[Start Date],0))</f>
        <v>Week 4 (July 5-9)</v>
      </c>
    </row>
    <row r="653" spans="1:13" ht="15" customHeight="1" x14ac:dyDescent="0.35">
      <c r="A653" s="5" t="s">
        <v>1561</v>
      </c>
      <c r="B653" s="5" t="str">
        <f>VLOOKUP(Table1[[#This Row],[Camp Title]],CategoryTbl[#All],2,FALSE)</f>
        <v>Nature-Based</v>
      </c>
      <c r="C653" s="24" t="s">
        <v>2874</v>
      </c>
      <c r="D653" s="6" t="str">
        <f>INDEX(LocTable[Town/City],MATCH(E653,LocTable[Location],0))</f>
        <v>Fairfax Station</v>
      </c>
      <c r="E653" s="5" t="s">
        <v>121</v>
      </c>
      <c r="F653" s="23">
        <v>269</v>
      </c>
      <c r="G653" s="7">
        <v>44361</v>
      </c>
      <c r="H653" s="7">
        <v>44365</v>
      </c>
      <c r="I653" s="14">
        <v>0.375</v>
      </c>
      <c r="J653" s="14">
        <v>0.66666666666666663</v>
      </c>
      <c r="K653" s="18" t="s">
        <v>494</v>
      </c>
      <c r="L653" s="18" t="s">
        <v>2224</v>
      </c>
      <c r="M653" s="12" t="str">
        <f>INDEX(DateTable[Lookup],MATCH(G653,DateTable[Start Date],0))</f>
        <v>Week 1 (June 14-18)</v>
      </c>
    </row>
    <row r="654" spans="1:13" ht="15" customHeight="1" x14ac:dyDescent="0.35">
      <c r="A654" s="5" t="s">
        <v>1561</v>
      </c>
      <c r="B654" s="5" t="str">
        <f>VLOOKUP(Table1[[#This Row],[Camp Title]],CategoryTbl[#All],2,FALSE)</f>
        <v>Nature-Based</v>
      </c>
      <c r="C654" s="24" t="s">
        <v>2875</v>
      </c>
      <c r="D654" s="6" t="str">
        <f>INDEX(LocTable[Town/City],MATCH(E654,LocTable[Location],0))</f>
        <v>Springfield</v>
      </c>
      <c r="E654" s="5" t="s">
        <v>43</v>
      </c>
      <c r="F654" s="23">
        <v>269</v>
      </c>
      <c r="G654" s="7">
        <v>44396</v>
      </c>
      <c r="H654" s="7">
        <v>44400</v>
      </c>
      <c r="I654" s="14">
        <v>0.375</v>
      </c>
      <c r="J654" s="14">
        <v>0.66666666666666663</v>
      </c>
      <c r="K654" s="18" t="s">
        <v>494</v>
      </c>
      <c r="L654" s="18" t="s">
        <v>2224</v>
      </c>
      <c r="M654" s="12" t="str">
        <f>INDEX(DateTable[Lookup],MATCH(G654,DateTable[Start Date],0))</f>
        <v>Week 6 (July 19-23)</v>
      </c>
    </row>
    <row r="655" spans="1:13" ht="15" customHeight="1" x14ac:dyDescent="0.35">
      <c r="A655" s="5" t="s">
        <v>1561</v>
      </c>
      <c r="B655" s="5" t="str">
        <f>VLOOKUP(Table1[[#This Row],[Camp Title]],CategoryTbl[#All],2,FALSE)</f>
        <v>Nature-Based</v>
      </c>
      <c r="C655" s="24" t="s">
        <v>2876</v>
      </c>
      <c r="D655" s="6" t="str">
        <f>INDEX(LocTable[Town/City],MATCH(E655,LocTable[Location],0))</f>
        <v>Springfield</v>
      </c>
      <c r="E655" s="5" t="s">
        <v>43</v>
      </c>
      <c r="F655" s="23">
        <v>269</v>
      </c>
      <c r="G655" s="7">
        <v>44417</v>
      </c>
      <c r="H655" s="7">
        <v>44421</v>
      </c>
      <c r="I655" s="14">
        <v>0.375</v>
      </c>
      <c r="J655" s="14">
        <v>0.66666666666666663</v>
      </c>
      <c r="K655" s="18" t="s">
        <v>494</v>
      </c>
      <c r="L655" s="18" t="s">
        <v>2224</v>
      </c>
      <c r="M655" s="12" t="str">
        <f>INDEX(DateTable[Lookup],MATCH(G655,DateTable[Start Date],0))</f>
        <v>Week 9 (August 9-13)</v>
      </c>
    </row>
    <row r="656" spans="1:13" ht="15" customHeight="1" x14ac:dyDescent="0.35">
      <c r="A656" s="5" t="s">
        <v>1561</v>
      </c>
      <c r="B656" s="5" t="str">
        <f>VLOOKUP(Table1[[#This Row],[Camp Title]],CategoryTbl[#All],2,FALSE)</f>
        <v>Nature-Based</v>
      </c>
      <c r="C656" s="24" t="s">
        <v>2877</v>
      </c>
      <c r="D656" s="6" t="str">
        <f>INDEX(LocTable[Town/City],MATCH(E656,LocTable[Location],0))</f>
        <v>Springfield</v>
      </c>
      <c r="E656" s="5" t="s">
        <v>43</v>
      </c>
      <c r="F656" s="23">
        <v>269</v>
      </c>
      <c r="G656" s="7">
        <v>44403</v>
      </c>
      <c r="H656" s="7">
        <v>44407</v>
      </c>
      <c r="I656" s="14">
        <v>0.375</v>
      </c>
      <c r="J656" s="14">
        <v>0.66666666666666663</v>
      </c>
      <c r="K656" s="18" t="s">
        <v>494</v>
      </c>
      <c r="L656" s="18" t="s">
        <v>2224</v>
      </c>
      <c r="M656" s="12" t="str">
        <f>INDEX(DateTable[Lookup],MATCH(G656,DateTable[Start Date],0))</f>
        <v>Week 7 (July 26-30)</v>
      </c>
    </row>
    <row r="657" spans="1:13" ht="15" customHeight="1" x14ac:dyDescent="0.35">
      <c r="A657" s="5" t="s">
        <v>1561</v>
      </c>
      <c r="B657" s="5" t="str">
        <f>VLOOKUP(Table1[[#This Row],[Camp Title]],CategoryTbl[#All],2,FALSE)</f>
        <v>Nature-Based</v>
      </c>
      <c r="C657" s="24" t="s">
        <v>2878</v>
      </c>
      <c r="D657" s="6" t="str">
        <f>INDEX(LocTable[Town/City],MATCH(E657,LocTable[Location],0))</f>
        <v>Springfield</v>
      </c>
      <c r="E657" s="5" t="s">
        <v>43</v>
      </c>
      <c r="F657" s="23">
        <v>269</v>
      </c>
      <c r="G657" s="7">
        <v>44403</v>
      </c>
      <c r="H657" s="7">
        <v>44407</v>
      </c>
      <c r="I657" s="14">
        <v>0.375</v>
      </c>
      <c r="J657" s="14">
        <v>0.66666666666666663</v>
      </c>
      <c r="K657" s="18" t="s">
        <v>494</v>
      </c>
      <c r="L657" s="18" t="s">
        <v>2224</v>
      </c>
      <c r="M657" s="12" t="str">
        <f>INDEX(DateTable[Lookup],MATCH(G657,DateTable[Start Date],0))</f>
        <v>Week 7 (July 26-30)</v>
      </c>
    </row>
    <row r="658" spans="1:13" ht="15" customHeight="1" x14ac:dyDescent="0.35">
      <c r="A658" s="5" t="s">
        <v>1561</v>
      </c>
      <c r="B658" s="5" t="str">
        <f>VLOOKUP(Table1[[#This Row],[Camp Title]],CategoryTbl[#All],2,FALSE)</f>
        <v>Nature-Based</v>
      </c>
      <c r="C658" s="24" t="s">
        <v>2879</v>
      </c>
      <c r="D658" s="6" t="str">
        <f>INDEX(LocTable[Town/City],MATCH(E658,LocTable[Location],0))</f>
        <v>Springfield</v>
      </c>
      <c r="E658" s="5" t="s">
        <v>43</v>
      </c>
      <c r="F658" s="23">
        <v>269</v>
      </c>
      <c r="G658" s="7">
        <v>44417</v>
      </c>
      <c r="H658" s="7">
        <v>44421</v>
      </c>
      <c r="I658" s="14">
        <v>0.375</v>
      </c>
      <c r="J658" s="14">
        <v>0.66666666666666663</v>
      </c>
      <c r="K658" s="18" t="s">
        <v>494</v>
      </c>
      <c r="L658" s="18" t="s">
        <v>2224</v>
      </c>
      <c r="M658" s="12" t="str">
        <f>INDEX(DateTable[Lookup],MATCH(G658,DateTable[Start Date],0))</f>
        <v>Week 9 (August 9-13)</v>
      </c>
    </row>
    <row r="659" spans="1:13" ht="15" customHeight="1" x14ac:dyDescent="0.35">
      <c r="A659" s="5" t="s">
        <v>1561</v>
      </c>
      <c r="B659" s="5" t="str">
        <f>VLOOKUP(Table1[[#This Row],[Camp Title]],CategoryTbl[#All],2,FALSE)</f>
        <v>Nature-Based</v>
      </c>
      <c r="C659" s="24" t="s">
        <v>2880</v>
      </c>
      <c r="D659" s="6" t="str">
        <f>INDEX(LocTable[Town/City],MATCH(E659,LocTable[Location],0))</f>
        <v>Fairfax Station</v>
      </c>
      <c r="E659" s="5" t="s">
        <v>121</v>
      </c>
      <c r="F659" s="23">
        <v>269</v>
      </c>
      <c r="G659" s="7">
        <v>44375</v>
      </c>
      <c r="H659" s="7">
        <v>44379</v>
      </c>
      <c r="I659" s="14">
        <v>0.375</v>
      </c>
      <c r="J659" s="14">
        <v>0.66666666666666663</v>
      </c>
      <c r="K659" s="18" t="s">
        <v>494</v>
      </c>
      <c r="L659" s="18" t="s">
        <v>2224</v>
      </c>
      <c r="M659" s="12" t="str">
        <f>INDEX(DateTable[Lookup],MATCH(G659,DateTable[Start Date],0))</f>
        <v>Week 3 (June 28-July 2)</v>
      </c>
    </row>
    <row r="660" spans="1:13" ht="15" customHeight="1" x14ac:dyDescent="0.35">
      <c r="A660" s="5" t="s">
        <v>1561</v>
      </c>
      <c r="B660" s="5" t="str">
        <f>VLOOKUP(Table1[[#This Row],[Camp Title]],CategoryTbl[#All],2,FALSE)</f>
        <v>Nature-Based</v>
      </c>
      <c r="C660" s="24" t="s">
        <v>2881</v>
      </c>
      <c r="D660" s="6" t="str">
        <f>INDEX(LocTable[Town/City],MATCH(E660,LocTable[Location],0))</f>
        <v>Fairfax Station</v>
      </c>
      <c r="E660" s="5" t="s">
        <v>121</v>
      </c>
      <c r="F660" s="23">
        <v>269</v>
      </c>
      <c r="G660" s="7">
        <v>44389</v>
      </c>
      <c r="H660" s="7">
        <v>44393</v>
      </c>
      <c r="I660" s="14">
        <v>0.375</v>
      </c>
      <c r="J660" s="14">
        <v>0.66666666666666663</v>
      </c>
      <c r="K660" s="18" t="s">
        <v>494</v>
      </c>
      <c r="L660" s="18" t="s">
        <v>2224</v>
      </c>
      <c r="M660" s="12" t="str">
        <f>INDEX(DateTable[Lookup],MATCH(G660,DateTable[Start Date],0))</f>
        <v>Week 5 (July 12-16)</v>
      </c>
    </row>
    <row r="661" spans="1:13" ht="15" customHeight="1" x14ac:dyDescent="0.35">
      <c r="A661" s="5" t="s">
        <v>1561</v>
      </c>
      <c r="B661" s="5" t="str">
        <f>VLOOKUP(Table1[[#This Row],[Camp Title]],CategoryTbl[#All],2,FALSE)</f>
        <v>Nature-Based</v>
      </c>
      <c r="C661" s="24" t="s">
        <v>2882</v>
      </c>
      <c r="D661" s="6" t="str">
        <f>INDEX(LocTable[Town/City],MATCH(E661,LocTable[Location],0))</f>
        <v>Springfield</v>
      </c>
      <c r="E661" s="5" t="s">
        <v>43</v>
      </c>
      <c r="F661" s="23">
        <v>219</v>
      </c>
      <c r="G661" s="7">
        <v>44383</v>
      </c>
      <c r="H661" s="7">
        <v>44386</v>
      </c>
      <c r="I661" s="14">
        <v>0.375</v>
      </c>
      <c r="J661" s="14">
        <v>0.66666666666666663</v>
      </c>
      <c r="K661" s="18" t="s">
        <v>494</v>
      </c>
      <c r="L661" s="18" t="s">
        <v>2224</v>
      </c>
      <c r="M661" s="12" t="str">
        <f>INDEX(DateTable[Lookup],MATCH(G661,DateTable[Start Date],0))</f>
        <v>Week 4 (July 5-9)</v>
      </c>
    </row>
    <row r="662" spans="1:13" ht="15" customHeight="1" x14ac:dyDescent="0.35">
      <c r="A662" s="5" t="s">
        <v>1561</v>
      </c>
      <c r="B662" s="5" t="str">
        <f>VLOOKUP(Table1[[#This Row],[Camp Title]],CategoryTbl[#All],2,FALSE)</f>
        <v>Nature-Based</v>
      </c>
      <c r="C662" s="24" t="s">
        <v>2883</v>
      </c>
      <c r="D662" s="6" t="str">
        <f>INDEX(LocTable[Town/City],MATCH(E662,LocTable[Location],0))</f>
        <v>Fairfax Station</v>
      </c>
      <c r="E662" s="5" t="s">
        <v>121</v>
      </c>
      <c r="F662" s="23">
        <v>269</v>
      </c>
      <c r="G662" s="7">
        <v>44396</v>
      </c>
      <c r="H662" s="7">
        <v>44400</v>
      </c>
      <c r="I662" s="14">
        <v>0.375</v>
      </c>
      <c r="J662" s="14">
        <v>0.66666666666666663</v>
      </c>
      <c r="K662" s="18" t="s">
        <v>494</v>
      </c>
      <c r="L662" s="18" t="s">
        <v>2224</v>
      </c>
      <c r="M662" s="12" t="str">
        <f>INDEX(DateTable[Lookup],MATCH(G662,DateTable[Start Date],0))</f>
        <v>Week 6 (July 19-23)</v>
      </c>
    </row>
    <row r="663" spans="1:13" ht="15" customHeight="1" x14ac:dyDescent="0.35">
      <c r="A663" s="5" t="s">
        <v>1561</v>
      </c>
      <c r="B663" s="5" t="str">
        <f>VLOOKUP(Table1[[#This Row],[Camp Title]],CategoryTbl[#All],2,FALSE)</f>
        <v>Nature-Based</v>
      </c>
      <c r="C663" s="24" t="s">
        <v>2884</v>
      </c>
      <c r="D663" s="6" t="str">
        <f>INDEX(LocTable[Town/City],MATCH(E663,LocTable[Location],0))</f>
        <v>Fairfax Station</v>
      </c>
      <c r="E663" s="5" t="s">
        <v>121</v>
      </c>
      <c r="F663" s="23">
        <v>269</v>
      </c>
      <c r="G663" s="7">
        <v>44396</v>
      </c>
      <c r="H663" s="7">
        <v>44400</v>
      </c>
      <c r="I663" s="14">
        <v>0.375</v>
      </c>
      <c r="J663" s="14">
        <v>0.66666666666666663</v>
      </c>
      <c r="K663" s="18" t="s">
        <v>494</v>
      </c>
      <c r="L663" s="18" t="s">
        <v>2224</v>
      </c>
      <c r="M663" s="12" t="str">
        <f>INDEX(DateTable[Lookup],MATCH(G663,DateTable[Start Date],0))</f>
        <v>Week 6 (July 19-23)</v>
      </c>
    </row>
    <row r="664" spans="1:13" ht="15" customHeight="1" x14ac:dyDescent="0.35">
      <c r="A664" s="5" t="s">
        <v>1561</v>
      </c>
      <c r="B664" s="5" t="str">
        <f>VLOOKUP(Table1[[#This Row],[Camp Title]],CategoryTbl[#All],2,FALSE)</f>
        <v>Nature-Based</v>
      </c>
      <c r="C664" s="24" t="s">
        <v>2885</v>
      </c>
      <c r="D664" s="6" t="str">
        <f>INDEX(LocTable[Town/City],MATCH(E664,LocTable[Location],0))</f>
        <v>Fairfax Station</v>
      </c>
      <c r="E664" s="5" t="s">
        <v>121</v>
      </c>
      <c r="F664" s="23">
        <v>269</v>
      </c>
      <c r="G664" s="7">
        <v>44396</v>
      </c>
      <c r="H664" s="7">
        <v>44400</v>
      </c>
      <c r="I664" s="14">
        <v>0.375</v>
      </c>
      <c r="J664" s="14">
        <v>0.66666666666666663</v>
      </c>
      <c r="K664" s="18" t="s">
        <v>494</v>
      </c>
      <c r="L664" s="18" t="s">
        <v>2224</v>
      </c>
      <c r="M664" s="12" t="str">
        <f>INDEX(DateTable[Lookup],MATCH(G664,DateTable[Start Date],0))</f>
        <v>Week 6 (July 19-23)</v>
      </c>
    </row>
    <row r="665" spans="1:13" ht="15" customHeight="1" x14ac:dyDescent="0.35">
      <c r="A665" s="5" t="s">
        <v>1561</v>
      </c>
      <c r="B665" s="5" t="str">
        <f>VLOOKUP(Table1[[#This Row],[Camp Title]],CategoryTbl[#All],2,FALSE)</f>
        <v>Nature-Based</v>
      </c>
      <c r="C665" s="24" t="s">
        <v>2886</v>
      </c>
      <c r="D665" s="6" t="str">
        <f>INDEX(LocTable[Town/City],MATCH(E665,LocTable[Location],0))</f>
        <v>Springfield</v>
      </c>
      <c r="E665" s="5" t="s">
        <v>43</v>
      </c>
      <c r="F665" s="23">
        <v>269</v>
      </c>
      <c r="G665" s="7">
        <v>44389</v>
      </c>
      <c r="H665" s="7">
        <v>44393</v>
      </c>
      <c r="I665" s="14">
        <v>0.375</v>
      </c>
      <c r="J665" s="14">
        <v>0.66666666666666663</v>
      </c>
      <c r="K665" s="18" t="s">
        <v>494</v>
      </c>
      <c r="L665" s="18" t="s">
        <v>2224</v>
      </c>
      <c r="M665" s="12" t="str">
        <f>INDEX(DateTable[Lookup],MATCH(G665,DateTable[Start Date],0))</f>
        <v>Week 5 (July 12-16)</v>
      </c>
    </row>
    <row r="666" spans="1:13" ht="15" customHeight="1" x14ac:dyDescent="0.35">
      <c r="A666" s="5" t="s">
        <v>1561</v>
      </c>
      <c r="B666" s="5" t="str">
        <f>VLOOKUP(Table1[[#This Row],[Camp Title]],CategoryTbl[#All],2,FALSE)</f>
        <v>Nature-Based</v>
      </c>
      <c r="C666" s="24" t="s">
        <v>2887</v>
      </c>
      <c r="D666" s="6" t="str">
        <f>INDEX(LocTable[Town/City],MATCH(E666,LocTable[Location],0))</f>
        <v>Springfield</v>
      </c>
      <c r="E666" s="5" t="s">
        <v>43</v>
      </c>
      <c r="F666" s="23">
        <v>269</v>
      </c>
      <c r="G666" s="7">
        <v>44361</v>
      </c>
      <c r="H666" s="7">
        <v>44365</v>
      </c>
      <c r="I666" s="14">
        <v>0.375</v>
      </c>
      <c r="J666" s="14">
        <v>0.66666666666666663</v>
      </c>
      <c r="K666" s="18" t="s">
        <v>494</v>
      </c>
      <c r="L666" s="18" t="s">
        <v>2224</v>
      </c>
      <c r="M666" s="12" t="str">
        <f>INDEX(DateTable[Lookup],MATCH(G666,DateTable[Start Date],0))</f>
        <v>Week 1 (June 14-18)</v>
      </c>
    </row>
    <row r="667" spans="1:13" ht="15" customHeight="1" x14ac:dyDescent="0.35">
      <c r="A667" s="5" t="s">
        <v>1561</v>
      </c>
      <c r="B667" s="5" t="str">
        <f>VLOOKUP(Table1[[#This Row],[Camp Title]],CategoryTbl[#All],2,FALSE)</f>
        <v>Nature-Based</v>
      </c>
      <c r="C667" s="24" t="s">
        <v>2888</v>
      </c>
      <c r="D667" s="6" t="str">
        <f>INDEX(LocTable[Town/City],MATCH(E667,LocTable[Location],0))</f>
        <v>Springfield</v>
      </c>
      <c r="E667" s="5" t="s">
        <v>43</v>
      </c>
      <c r="F667" s="23">
        <v>269</v>
      </c>
      <c r="G667" s="7">
        <v>44375</v>
      </c>
      <c r="H667" s="7">
        <v>44379</v>
      </c>
      <c r="I667" s="14">
        <v>0.375</v>
      </c>
      <c r="J667" s="14">
        <v>0.66666666666666663</v>
      </c>
      <c r="K667" s="18" t="s">
        <v>494</v>
      </c>
      <c r="L667" s="18" t="s">
        <v>2224</v>
      </c>
      <c r="M667" s="12" t="str">
        <f>INDEX(DateTable[Lookup],MATCH(G667,DateTable[Start Date],0))</f>
        <v>Week 3 (June 28-July 2)</v>
      </c>
    </row>
    <row r="668" spans="1:13" ht="15" customHeight="1" x14ac:dyDescent="0.35">
      <c r="A668" s="5" t="s">
        <v>1561</v>
      </c>
      <c r="B668" s="5" t="str">
        <f>VLOOKUP(Table1[[#This Row],[Camp Title]],CategoryTbl[#All],2,FALSE)</f>
        <v>Nature-Based</v>
      </c>
      <c r="C668" s="24" t="s">
        <v>2889</v>
      </c>
      <c r="D668" s="6" t="str">
        <f>INDEX(LocTable[Town/City],MATCH(E668,LocTable[Location],0))</f>
        <v>Springfield</v>
      </c>
      <c r="E668" s="5" t="s">
        <v>43</v>
      </c>
      <c r="F668" s="23">
        <v>269</v>
      </c>
      <c r="G668" s="7">
        <v>44368</v>
      </c>
      <c r="H668" s="7">
        <v>44372</v>
      </c>
      <c r="I668" s="14">
        <v>0.375</v>
      </c>
      <c r="J668" s="14">
        <v>0.66666666666666663</v>
      </c>
      <c r="K668" s="18" t="s">
        <v>494</v>
      </c>
      <c r="L668" s="18" t="s">
        <v>2224</v>
      </c>
      <c r="M668" s="12" t="str">
        <f>INDEX(DateTable[Lookup],MATCH(G668,DateTable[Start Date],0))</f>
        <v>Week 2 (June 21-25)</v>
      </c>
    </row>
    <row r="669" spans="1:13" ht="15" customHeight="1" x14ac:dyDescent="0.35">
      <c r="A669" s="5" t="s">
        <v>1581</v>
      </c>
      <c r="B669" s="5" t="str">
        <f>VLOOKUP(Table1[[#This Row],[Camp Title]],CategoryTbl[#All],2,FALSE)</f>
        <v>Nature-Based</v>
      </c>
      <c r="C669" s="24" t="s">
        <v>2890</v>
      </c>
      <c r="D669" s="6" t="str">
        <f>INDEX(LocTable[Town/City],MATCH(E669,LocTable[Location],0))</f>
        <v>Springfield</v>
      </c>
      <c r="E669" s="5" t="s">
        <v>43</v>
      </c>
      <c r="F669" s="23">
        <v>269</v>
      </c>
      <c r="G669" s="7">
        <v>44284</v>
      </c>
      <c r="H669" s="7">
        <v>44288</v>
      </c>
      <c r="I669" s="14">
        <v>0.375</v>
      </c>
      <c r="J669" s="14">
        <v>0.66666666666666663</v>
      </c>
      <c r="K669" s="18" t="s">
        <v>494</v>
      </c>
      <c r="L669" s="18" t="s">
        <v>2224</v>
      </c>
      <c r="M669" s="12" t="str">
        <f>INDEX(DateTable[Lookup],MATCH(G669,DateTable[Start Date],0))</f>
        <v>Spring Break</v>
      </c>
    </row>
    <row r="670" spans="1:13" ht="15" customHeight="1" x14ac:dyDescent="0.35">
      <c r="A670" s="5" t="s">
        <v>310</v>
      </c>
      <c r="B670" s="5" t="str">
        <f>VLOOKUP(Table1[[#This Row],[Camp Title]],CategoryTbl[#All],2,FALSE)</f>
        <v>Nature-Based</v>
      </c>
      <c r="C670" s="24" t="s">
        <v>2891</v>
      </c>
      <c r="D670" s="6" t="str">
        <f>INDEX(LocTable[Town/City],MATCH(E670,LocTable[Location],0))</f>
        <v>Reston</v>
      </c>
      <c r="E670" s="5" t="s">
        <v>39</v>
      </c>
      <c r="F670" s="23">
        <v>345</v>
      </c>
      <c r="G670" s="7">
        <v>44410</v>
      </c>
      <c r="H670" s="7">
        <v>44414</v>
      </c>
      <c r="I670" s="14">
        <v>0.375</v>
      </c>
      <c r="J670" s="14">
        <v>0.66666666666666663</v>
      </c>
      <c r="K670" s="18" t="s">
        <v>2225</v>
      </c>
      <c r="L670" s="18" t="s">
        <v>2222</v>
      </c>
      <c r="M670" s="12" t="str">
        <f>INDEX(DateTable[Lookup],MATCH(G670,DateTable[Start Date],0))</f>
        <v>Week 8 (August 2-6)</v>
      </c>
    </row>
    <row r="671" spans="1:13" ht="15" customHeight="1" x14ac:dyDescent="0.35">
      <c r="A671" s="5" t="s">
        <v>310</v>
      </c>
      <c r="B671" s="5" t="str">
        <f>VLOOKUP(Table1[[#This Row],[Camp Title]],CategoryTbl[#All],2,FALSE)</f>
        <v>Nature-Based</v>
      </c>
      <c r="C671" s="24" t="s">
        <v>2892</v>
      </c>
      <c r="D671" s="6" t="str">
        <f>INDEX(LocTable[Town/City],MATCH(E671,LocTable[Location],0))</f>
        <v>Fairfax Station</v>
      </c>
      <c r="E671" s="5" t="s">
        <v>121</v>
      </c>
      <c r="F671" s="23">
        <v>345</v>
      </c>
      <c r="G671" s="7">
        <v>44375</v>
      </c>
      <c r="H671" s="7">
        <v>44379</v>
      </c>
      <c r="I671" s="14">
        <v>0.375</v>
      </c>
      <c r="J671" s="14">
        <v>0.66666666666666663</v>
      </c>
      <c r="K671" s="18" t="s">
        <v>2225</v>
      </c>
      <c r="L671" s="18" t="s">
        <v>2222</v>
      </c>
      <c r="M671" s="12" t="str">
        <f>INDEX(DateTable[Lookup],MATCH(G671,DateTable[Start Date],0))</f>
        <v>Week 3 (June 28-July 2)</v>
      </c>
    </row>
    <row r="672" spans="1:13" ht="15" customHeight="1" x14ac:dyDescent="0.35">
      <c r="A672" s="5" t="s">
        <v>310</v>
      </c>
      <c r="B672" s="5" t="str">
        <f>VLOOKUP(Table1[[#This Row],[Camp Title]],CategoryTbl[#All],2,FALSE)</f>
        <v>Nature-Based</v>
      </c>
      <c r="C672" s="24" t="s">
        <v>2893</v>
      </c>
      <c r="D672" s="6" t="str">
        <f>INDEX(LocTable[Town/City],MATCH(E672,LocTable[Location],0))</f>
        <v>Reston</v>
      </c>
      <c r="E672" s="5" t="s">
        <v>39</v>
      </c>
      <c r="F672" s="23">
        <v>345</v>
      </c>
      <c r="G672" s="7">
        <v>44375</v>
      </c>
      <c r="H672" s="7">
        <v>44379</v>
      </c>
      <c r="I672" s="14">
        <v>0.375</v>
      </c>
      <c r="J672" s="14">
        <v>0.66666666666666663</v>
      </c>
      <c r="K672" s="18" t="s">
        <v>2225</v>
      </c>
      <c r="L672" s="18" t="s">
        <v>2222</v>
      </c>
      <c r="M672" s="12" t="str">
        <f>INDEX(DateTable[Lookup],MATCH(G672,DateTable[Start Date],0))</f>
        <v>Week 3 (June 28-July 2)</v>
      </c>
    </row>
    <row r="673" spans="1:13" ht="15" customHeight="1" x14ac:dyDescent="0.35">
      <c r="A673" s="5" t="s">
        <v>310</v>
      </c>
      <c r="B673" s="5" t="str">
        <f>VLOOKUP(Table1[[#This Row],[Camp Title]],CategoryTbl[#All],2,FALSE)</f>
        <v>Nature-Based</v>
      </c>
      <c r="C673" s="24" t="s">
        <v>2894</v>
      </c>
      <c r="D673" s="6" t="str">
        <f>INDEX(LocTable[Town/City],MATCH(E673,LocTable[Location],0))</f>
        <v>Fairfax Station</v>
      </c>
      <c r="E673" s="5" t="s">
        <v>121</v>
      </c>
      <c r="F673" s="23">
        <v>275</v>
      </c>
      <c r="G673" s="7">
        <v>44383</v>
      </c>
      <c r="H673" s="7">
        <v>44386</v>
      </c>
      <c r="I673" s="14">
        <v>0.375</v>
      </c>
      <c r="J673" s="14">
        <v>0.66666666666666663</v>
      </c>
      <c r="K673" s="18" t="s">
        <v>2225</v>
      </c>
      <c r="L673" s="18" t="s">
        <v>2222</v>
      </c>
      <c r="M673" s="12" t="str">
        <f>INDEX(DateTable[Lookup],MATCH(G673,DateTable[Start Date],0))</f>
        <v>Week 4 (July 5-9)</v>
      </c>
    </row>
    <row r="674" spans="1:13" ht="15" customHeight="1" x14ac:dyDescent="0.35">
      <c r="A674" s="5" t="s">
        <v>310</v>
      </c>
      <c r="B674" s="5" t="str">
        <f>VLOOKUP(Table1[[#This Row],[Camp Title]],CategoryTbl[#All],2,FALSE)</f>
        <v>Nature-Based</v>
      </c>
      <c r="C674" s="24" t="s">
        <v>2895</v>
      </c>
      <c r="D674" s="6" t="str">
        <f>INDEX(LocTable[Town/City],MATCH(E674,LocTable[Location],0))</f>
        <v>Fairfax Station</v>
      </c>
      <c r="E674" s="5" t="s">
        <v>121</v>
      </c>
      <c r="F674" s="23">
        <v>345</v>
      </c>
      <c r="G674" s="7">
        <v>44368</v>
      </c>
      <c r="H674" s="7">
        <v>44372</v>
      </c>
      <c r="I674" s="14">
        <v>0.375</v>
      </c>
      <c r="J674" s="14">
        <v>0.66666666666666663</v>
      </c>
      <c r="K674" s="18" t="s">
        <v>2225</v>
      </c>
      <c r="L674" s="18" t="s">
        <v>2222</v>
      </c>
      <c r="M674" s="12" t="str">
        <f>INDEX(DateTable[Lookup],MATCH(G674,DateTable[Start Date],0))</f>
        <v>Week 2 (June 21-25)</v>
      </c>
    </row>
    <row r="675" spans="1:13" ht="15" customHeight="1" x14ac:dyDescent="0.35">
      <c r="A675" s="5" t="s">
        <v>310</v>
      </c>
      <c r="B675" s="5" t="str">
        <f>VLOOKUP(Table1[[#This Row],[Camp Title]],CategoryTbl[#All],2,FALSE)</f>
        <v>Nature-Based</v>
      </c>
      <c r="C675" s="24" t="s">
        <v>2896</v>
      </c>
      <c r="D675" s="6" t="str">
        <f>INDEX(LocTable[Town/City],MATCH(E675,LocTable[Location],0))</f>
        <v>Fairfax Station</v>
      </c>
      <c r="E675" s="5" t="s">
        <v>121</v>
      </c>
      <c r="F675" s="23">
        <v>345</v>
      </c>
      <c r="G675" s="7">
        <v>44396</v>
      </c>
      <c r="H675" s="7">
        <v>44400</v>
      </c>
      <c r="I675" s="14">
        <v>0.375</v>
      </c>
      <c r="J675" s="14">
        <v>0.66666666666666663</v>
      </c>
      <c r="K675" s="18" t="s">
        <v>2225</v>
      </c>
      <c r="L675" s="18" t="s">
        <v>2222</v>
      </c>
      <c r="M675" s="12" t="str">
        <f>INDEX(DateTable[Lookup],MATCH(G675,DateTable[Start Date],0))</f>
        <v>Week 6 (July 19-23)</v>
      </c>
    </row>
    <row r="676" spans="1:13" ht="15" customHeight="1" x14ac:dyDescent="0.35">
      <c r="A676" s="5" t="s">
        <v>311</v>
      </c>
      <c r="B676" s="5" t="str">
        <f>VLOOKUP(Table1[[#This Row],[Camp Title]],CategoryTbl[#All],2,FALSE)</f>
        <v>Nature-Based</v>
      </c>
      <c r="C676" s="24" t="s">
        <v>2897</v>
      </c>
      <c r="D676" s="6" t="str">
        <f>INDEX(LocTable[Town/City],MATCH(E676,LocTable[Location],0))</f>
        <v>Fairfax Station</v>
      </c>
      <c r="E676" s="5" t="s">
        <v>121</v>
      </c>
      <c r="F676" s="23">
        <v>269</v>
      </c>
      <c r="G676" s="7">
        <v>44424</v>
      </c>
      <c r="H676" s="7">
        <v>44428</v>
      </c>
      <c r="I676" s="14">
        <v>0.375</v>
      </c>
      <c r="J676" s="14">
        <v>0.66666666666666663</v>
      </c>
      <c r="K676" s="18" t="s">
        <v>2225</v>
      </c>
      <c r="L676" s="18" t="s">
        <v>2222</v>
      </c>
      <c r="M676" s="12" t="str">
        <f>INDEX(DateTable[Lookup],MATCH(G676,DateTable[Start Date],0))</f>
        <v>Week 10 (August 16-20)</v>
      </c>
    </row>
    <row r="677" spans="1:13" ht="15" customHeight="1" x14ac:dyDescent="0.35">
      <c r="A677" s="5" t="s">
        <v>311</v>
      </c>
      <c r="B677" s="5" t="str">
        <f>VLOOKUP(Table1[[#This Row],[Camp Title]],CategoryTbl[#All],2,FALSE)</f>
        <v>Nature-Based</v>
      </c>
      <c r="C677" s="24" t="s">
        <v>2898</v>
      </c>
      <c r="D677" s="6" t="str">
        <f>INDEX(LocTable[Town/City],MATCH(E677,LocTable[Location],0))</f>
        <v>Fairfax Station</v>
      </c>
      <c r="E677" s="5" t="s">
        <v>121</v>
      </c>
      <c r="F677" s="23">
        <v>269</v>
      </c>
      <c r="G677" s="7">
        <v>44417</v>
      </c>
      <c r="H677" s="7">
        <v>44421</v>
      </c>
      <c r="I677" s="14">
        <v>0.375</v>
      </c>
      <c r="J677" s="14">
        <v>0.66666666666666663</v>
      </c>
      <c r="K677" s="18" t="s">
        <v>2225</v>
      </c>
      <c r="L677" s="18" t="s">
        <v>2222</v>
      </c>
      <c r="M677" s="12" t="str">
        <f>INDEX(DateTable[Lookup],MATCH(G677,DateTable[Start Date],0))</f>
        <v>Week 9 (August 9-13)</v>
      </c>
    </row>
    <row r="678" spans="1:13" ht="15" customHeight="1" x14ac:dyDescent="0.35">
      <c r="A678" s="5" t="s">
        <v>312</v>
      </c>
      <c r="B678" s="5" t="str">
        <f>VLOOKUP(Table1[[#This Row],[Camp Title]],CategoryTbl[#All],2,FALSE)</f>
        <v>Nature-Based</v>
      </c>
      <c r="C678" s="24" t="s">
        <v>2899</v>
      </c>
      <c r="D678" s="6" t="str">
        <f>INDEX(LocTable[Town/City],MATCH(E678,LocTable[Location],0))</f>
        <v>Reston</v>
      </c>
      <c r="E678" s="5" t="s">
        <v>39</v>
      </c>
      <c r="F678" s="23">
        <v>309</v>
      </c>
      <c r="G678" s="7">
        <v>44424</v>
      </c>
      <c r="H678" s="7">
        <v>44428</v>
      </c>
      <c r="I678" s="14">
        <v>0.375</v>
      </c>
      <c r="J678" s="14">
        <v>0.66666666666666663</v>
      </c>
      <c r="K678" s="18" t="s">
        <v>494</v>
      </c>
      <c r="L678" s="18" t="s">
        <v>495</v>
      </c>
      <c r="M678" s="12" t="str">
        <f>INDEX(DateTable[Lookup],MATCH(G678,DateTable[Start Date],0))</f>
        <v>Week 10 (August 16-20)</v>
      </c>
    </row>
    <row r="679" spans="1:13" ht="15" customHeight="1" x14ac:dyDescent="0.35">
      <c r="A679" s="5" t="s">
        <v>312</v>
      </c>
      <c r="B679" s="5" t="str">
        <f>VLOOKUP(Table1[[#This Row],[Camp Title]],CategoryTbl[#All],2,FALSE)</f>
        <v>Nature-Based</v>
      </c>
      <c r="C679" s="24" t="s">
        <v>2900</v>
      </c>
      <c r="D679" s="6" t="str">
        <f>INDEX(LocTable[Town/City],MATCH(E679,LocTable[Location],0))</f>
        <v>Reston</v>
      </c>
      <c r="E679" s="5" t="s">
        <v>39</v>
      </c>
      <c r="F679" s="23">
        <v>249</v>
      </c>
      <c r="G679" s="7">
        <v>44383</v>
      </c>
      <c r="H679" s="7">
        <v>44386</v>
      </c>
      <c r="I679" s="14">
        <v>0.375</v>
      </c>
      <c r="J679" s="14">
        <v>0.66666666666666663</v>
      </c>
      <c r="K679" s="18" t="s">
        <v>494</v>
      </c>
      <c r="L679" s="18" t="s">
        <v>495</v>
      </c>
      <c r="M679" s="12" t="str">
        <f>INDEX(DateTable[Lookup],MATCH(G679,DateTable[Start Date],0))</f>
        <v>Week 4 (July 5-9)</v>
      </c>
    </row>
    <row r="680" spans="1:13" ht="15" customHeight="1" x14ac:dyDescent="0.35">
      <c r="A680" s="5" t="s">
        <v>312</v>
      </c>
      <c r="B680" s="5" t="str">
        <f>VLOOKUP(Table1[[#This Row],[Camp Title]],CategoryTbl[#All],2,FALSE)</f>
        <v>Nature-Based</v>
      </c>
      <c r="C680" s="24" t="s">
        <v>2901</v>
      </c>
      <c r="D680" s="6" t="str">
        <f>INDEX(LocTable[Town/City],MATCH(E680,LocTable[Location],0))</f>
        <v>Reston</v>
      </c>
      <c r="E680" s="5" t="s">
        <v>39</v>
      </c>
      <c r="F680" s="23">
        <v>309</v>
      </c>
      <c r="G680" s="7">
        <v>44403</v>
      </c>
      <c r="H680" s="7">
        <v>44407</v>
      </c>
      <c r="I680" s="14">
        <v>0.375</v>
      </c>
      <c r="J680" s="14">
        <v>0.66666666666666663</v>
      </c>
      <c r="K680" s="18" t="s">
        <v>494</v>
      </c>
      <c r="L680" s="18" t="s">
        <v>495</v>
      </c>
      <c r="M680" s="12" t="str">
        <f>INDEX(DateTable[Lookup],MATCH(G680,DateTable[Start Date],0))</f>
        <v>Week 7 (July 26-30)</v>
      </c>
    </row>
    <row r="681" spans="1:13" ht="15" customHeight="1" x14ac:dyDescent="0.35">
      <c r="A681" s="5" t="s">
        <v>312</v>
      </c>
      <c r="B681" s="5" t="str">
        <f>VLOOKUP(Table1[[#This Row],[Camp Title]],CategoryTbl[#All],2,FALSE)</f>
        <v>Nature-Based</v>
      </c>
      <c r="C681" s="24" t="s">
        <v>2902</v>
      </c>
      <c r="D681" s="6" t="str">
        <f>INDEX(LocTable[Town/City],MATCH(E681,LocTable[Location],0))</f>
        <v>Reston</v>
      </c>
      <c r="E681" s="5" t="s">
        <v>39</v>
      </c>
      <c r="F681" s="23">
        <v>309</v>
      </c>
      <c r="G681" s="7">
        <v>44396</v>
      </c>
      <c r="H681" s="7">
        <v>44400</v>
      </c>
      <c r="I681" s="14">
        <v>0.375</v>
      </c>
      <c r="J681" s="14">
        <v>0.66666666666666663</v>
      </c>
      <c r="K681" s="18" t="s">
        <v>494</v>
      </c>
      <c r="L681" s="18" t="s">
        <v>495</v>
      </c>
      <c r="M681" s="12" t="str">
        <f>INDEX(DateTable[Lookup],MATCH(G681,DateTable[Start Date],0))</f>
        <v>Week 6 (July 19-23)</v>
      </c>
    </row>
    <row r="682" spans="1:13" ht="15" customHeight="1" x14ac:dyDescent="0.35">
      <c r="A682" s="5" t="s">
        <v>312</v>
      </c>
      <c r="B682" s="5" t="str">
        <f>VLOOKUP(Table1[[#This Row],[Camp Title]],CategoryTbl[#All],2,FALSE)</f>
        <v>Nature-Based</v>
      </c>
      <c r="C682" s="24" t="s">
        <v>2903</v>
      </c>
      <c r="D682" s="6" t="str">
        <f>INDEX(LocTable[Town/City],MATCH(E682,LocTable[Location],0))</f>
        <v>Reston</v>
      </c>
      <c r="E682" s="5" t="s">
        <v>39</v>
      </c>
      <c r="F682" s="23">
        <v>309</v>
      </c>
      <c r="G682" s="7">
        <v>44389</v>
      </c>
      <c r="H682" s="7">
        <v>44393</v>
      </c>
      <c r="I682" s="14">
        <v>0.375</v>
      </c>
      <c r="J682" s="14">
        <v>0.66666666666666663</v>
      </c>
      <c r="K682" s="18" t="s">
        <v>494</v>
      </c>
      <c r="L682" s="18" t="s">
        <v>495</v>
      </c>
      <c r="M682" s="12" t="str">
        <f>INDEX(DateTable[Lookup],MATCH(G682,DateTable[Start Date],0))</f>
        <v>Week 5 (July 12-16)</v>
      </c>
    </row>
    <row r="683" spans="1:13" ht="15" customHeight="1" x14ac:dyDescent="0.35">
      <c r="A683" s="5" t="s">
        <v>312</v>
      </c>
      <c r="B683" s="5" t="str">
        <f>VLOOKUP(Table1[[#This Row],[Camp Title]],CategoryTbl[#All],2,FALSE)</f>
        <v>Nature-Based</v>
      </c>
      <c r="C683" s="24" t="s">
        <v>2904</v>
      </c>
      <c r="D683" s="6" t="str">
        <f>INDEX(LocTable[Town/City],MATCH(E683,LocTable[Location],0))</f>
        <v>Reston</v>
      </c>
      <c r="E683" s="5" t="s">
        <v>39</v>
      </c>
      <c r="F683" s="23">
        <v>309</v>
      </c>
      <c r="G683" s="7">
        <v>44417</v>
      </c>
      <c r="H683" s="7">
        <v>44421</v>
      </c>
      <c r="I683" s="14">
        <v>0.375</v>
      </c>
      <c r="J683" s="14">
        <v>0.66666666666666663</v>
      </c>
      <c r="K683" s="18" t="s">
        <v>494</v>
      </c>
      <c r="L683" s="18" t="s">
        <v>495</v>
      </c>
      <c r="M683" s="12" t="str">
        <f>INDEX(DateTable[Lookup],MATCH(G683,DateTable[Start Date],0))</f>
        <v>Week 9 (August 9-13)</v>
      </c>
    </row>
    <row r="684" spans="1:13" ht="15" customHeight="1" x14ac:dyDescent="0.35">
      <c r="A684" s="5" t="s">
        <v>312</v>
      </c>
      <c r="B684" s="5" t="str">
        <f>VLOOKUP(Table1[[#This Row],[Camp Title]],CategoryTbl[#All],2,FALSE)</f>
        <v>Nature-Based</v>
      </c>
      <c r="C684" s="24" t="s">
        <v>2905</v>
      </c>
      <c r="D684" s="6" t="str">
        <f>INDEX(LocTable[Town/City],MATCH(E684,LocTable[Location],0))</f>
        <v>Reston</v>
      </c>
      <c r="E684" s="5" t="s">
        <v>39</v>
      </c>
      <c r="F684" s="23">
        <v>309</v>
      </c>
      <c r="G684" s="7">
        <v>44361</v>
      </c>
      <c r="H684" s="7">
        <v>44365</v>
      </c>
      <c r="I684" s="14">
        <v>0.375</v>
      </c>
      <c r="J684" s="14">
        <v>0.66666666666666663</v>
      </c>
      <c r="K684" s="18" t="s">
        <v>494</v>
      </c>
      <c r="L684" s="18" t="s">
        <v>495</v>
      </c>
      <c r="M684" s="12" t="str">
        <f>INDEX(DateTable[Lookup],MATCH(G684,DateTable[Start Date],0))</f>
        <v>Week 1 (June 14-18)</v>
      </c>
    </row>
    <row r="685" spans="1:13" ht="15" customHeight="1" x14ac:dyDescent="0.35">
      <c r="A685" s="5" t="s">
        <v>312</v>
      </c>
      <c r="B685" s="5" t="str">
        <f>VLOOKUP(Table1[[#This Row],[Camp Title]],CategoryTbl[#All],2,FALSE)</f>
        <v>Nature-Based</v>
      </c>
      <c r="C685" s="24" t="s">
        <v>2906</v>
      </c>
      <c r="D685" s="6" t="str">
        <f>INDEX(LocTable[Town/City],MATCH(E685,LocTable[Location],0))</f>
        <v>Reston</v>
      </c>
      <c r="E685" s="5" t="s">
        <v>39</v>
      </c>
      <c r="F685" s="23">
        <v>309</v>
      </c>
      <c r="G685" s="7">
        <v>44368</v>
      </c>
      <c r="H685" s="7">
        <v>44372</v>
      </c>
      <c r="I685" s="14">
        <v>0.375</v>
      </c>
      <c r="J685" s="14">
        <v>0.66666666666666663</v>
      </c>
      <c r="K685" s="18" t="s">
        <v>494</v>
      </c>
      <c r="L685" s="18" t="s">
        <v>495</v>
      </c>
      <c r="M685" s="12" t="str">
        <f>INDEX(DateTable[Lookup],MATCH(G685,DateTable[Start Date],0))</f>
        <v>Week 2 (June 21-25)</v>
      </c>
    </row>
    <row r="686" spans="1:13" ht="15" customHeight="1" x14ac:dyDescent="0.35">
      <c r="A686" s="5" t="s">
        <v>1605</v>
      </c>
      <c r="B686" s="5" t="str">
        <f>VLOOKUP(Table1[[#This Row],[Camp Title]],CategoryTbl[#All],2,FALSE)</f>
        <v>Sports</v>
      </c>
      <c r="C686" s="24" t="s">
        <v>2907</v>
      </c>
      <c r="D686" s="6" t="str">
        <f>INDEX(LocTable[Town/City],MATCH(E686,LocTable[Location],0))</f>
        <v>McLean</v>
      </c>
      <c r="E686" s="5" t="s">
        <v>27</v>
      </c>
      <c r="F686" s="23">
        <v>399</v>
      </c>
      <c r="G686" s="7">
        <v>44375</v>
      </c>
      <c r="H686" s="7">
        <v>44379</v>
      </c>
      <c r="I686" s="14">
        <v>0.375</v>
      </c>
      <c r="J686" s="14">
        <v>0.66666666666666663</v>
      </c>
      <c r="K686" s="18" t="s">
        <v>494</v>
      </c>
      <c r="L686" s="18" t="s">
        <v>2217</v>
      </c>
      <c r="M686" s="12" t="str">
        <f>INDEX(DateTable[Lookup],MATCH(G686,DateTable[Start Date],0))</f>
        <v>Week 3 (June 28-July 2)</v>
      </c>
    </row>
    <row r="687" spans="1:13" ht="15" customHeight="1" x14ac:dyDescent="0.35">
      <c r="A687" s="5" t="s">
        <v>1605</v>
      </c>
      <c r="B687" s="5" t="str">
        <f>VLOOKUP(Table1[[#This Row],[Camp Title]],CategoryTbl[#All],2,FALSE)</f>
        <v>Sports</v>
      </c>
      <c r="C687" s="24" t="s">
        <v>2908</v>
      </c>
      <c r="D687" s="6" t="str">
        <f>INDEX(LocTable[Town/City],MATCH(E687,LocTable[Location],0))</f>
        <v>Annandale</v>
      </c>
      <c r="E687" s="5" t="s">
        <v>19</v>
      </c>
      <c r="F687" s="23">
        <v>399</v>
      </c>
      <c r="G687" s="7">
        <v>44368</v>
      </c>
      <c r="H687" s="7">
        <v>44372</v>
      </c>
      <c r="I687" s="14">
        <v>0.375</v>
      </c>
      <c r="J687" s="14">
        <v>0.66666666666666663</v>
      </c>
      <c r="K687" s="18" t="s">
        <v>494</v>
      </c>
      <c r="L687" s="18" t="s">
        <v>2217</v>
      </c>
      <c r="M687" s="12" t="str">
        <f>INDEX(DateTable[Lookup],MATCH(G687,DateTable[Start Date],0))</f>
        <v>Week 2 (June 21-25)</v>
      </c>
    </row>
    <row r="688" spans="1:13" ht="15" customHeight="1" x14ac:dyDescent="0.35">
      <c r="A688" s="5" t="s">
        <v>1605</v>
      </c>
      <c r="B688" s="5" t="str">
        <f>VLOOKUP(Table1[[#This Row],[Camp Title]],CategoryTbl[#All],2,FALSE)</f>
        <v>Sports</v>
      </c>
      <c r="C688" s="24" t="s">
        <v>2909</v>
      </c>
      <c r="D688" s="6" t="str">
        <f>INDEX(LocTable[Town/City],MATCH(E688,LocTable[Location],0))</f>
        <v>McLean</v>
      </c>
      <c r="E688" s="5" t="s">
        <v>27</v>
      </c>
      <c r="F688" s="23">
        <v>319</v>
      </c>
      <c r="G688" s="7">
        <v>44383</v>
      </c>
      <c r="H688" s="7">
        <v>44386</v>
      </c>
      <c r="I688" s="14">
        <v>0.375</v>
      </c>
      <c r="J688" s="14">
        <v>0.66666666666666663</v>
      </c>
      <c r="K688" s="18" t="s">
        <v>494</v>
      </c>
      <c r="L688" s="18" t="s">
        <v>2217</v>
      </c>
      <c r="M688" s="12" t="str">
        <f>INDEX(DateTable[Lookup],MATCH(G688,DateTable[Start Date],0))</f>
        <v>Week 4 (July 5-9)</v>
      </c>
    </row>
    <row r="689" spans="1:13" ht="15" customHeight="1" x14ac:dyDescent="0.35">
      <c r="A689" s="5" t="s">
        <v>1605</v>
      </c>
      <c r="B689" s="5" t="str">
        <f>VLOOKUP(Table1[[#This Row],[Camp Title]],CategoryTbl[#All],2,FALSE)</f>
        <v>Sports</v>
      </c>
      <c r="C689" s="24" t="s">
        <v>2910</v>
      </c>
      <c r="D689" s="6" t="str">
        <f>INDEX(LocTable[Town/City],MATCH(E689,LocTable[Location],0))</f>
        <v>Springfield</v>
      </c>
      <c r="E689" s="5" t="s">
        <v>38</v>
      </c>
      <c r="F689" s="23">
        <v>399</v>
      </c>
      <c r="G689" s="7">
        <v>44403</v>
      </c>
      <c r="H689" s="7">
        <v>44407</v>
      </c>
      <c r="I689" s="14">
        <v>0.375</v>
      </c>
      <c r="J689" s="14">
        <v>0.66666666666666663</v>
      </c>
      <c r="K689" s="18" t="s">
        <v>494</v>
      </c>
      <c r="L689" s="18" t="s">
        <v>2217</v>
      </c>
      <c r="M689" s="12" t="str">
        <f>INDEX(DateTable[Lookup],MATCH(G689,DateTable[Start Date],0))</f>
        <v>Week 7 (July 26-30)</v>
      </c>
    </row>
    <row r="690" spans="1:13" ht="15" customHeight="1" x14ac:dyDescent="0.35">
      <c r="A690" s="5" t="s">
        <v>1605</v>
      </c>
      <c r="B690" s="5" t="str">
        <f>VLOOKUP(Table1[[#This Row],[Camp Title]],CategoryTbl[#All],2,FALSE)</f>
        <v>Sports</v>
      </c>
      <c r="C690" s="24" t="s">
        <v>2911</v>
      </c>
      <c r="D690" s="6" t="str">
        <f>INDEX(LocTable[Town/City],MATCH(E690,LocTable[Location],0))</f>
        <v>McLean</v>
      </c>
      <c r="E690" s="5" t="s">
        <v>27</v>
      </c>
      <c r="F690" s="23">
        <v>399</v>
      </c>
      <c r="G690" s="7">
        <v>44417</v>
      </c>
      <c r="H690" s="7">
        <v>44421</v>
      </c>
      <c r="I690" s="14">
        <v>0.375</v>
      </c>
      <c r="J690" s="14">
        <v>0.66666666666666663</v>
      </c>
      <c r="K690" s="18" t="s">
        <v>494</v>
      </c>
      <c r="L690" s="18" t="s">
        <v>2217</v>
      </c>
      <c r="M690" s="12" t="str">
        <f>INDEX(DateTable[Lookup],MATCH(G690,DateTable[Start Date],0))</f>
        <v>Week 9 (August 9-13)</v>
      </c>
    </row>
    <row r="691" spans="1:13" ht="15" customHeight="1" x14ac:dyDescent="0.35">
      <c r="A691" s="5" t="s">
        <v>268</v>
      </c>
      <c r="B691" s="5" t="str">
        <f>VLOOKUP(Table1[[#This Row],[Camp Title]],CategoryTbl[#All],2,FALSE)</f>
        <v>Sports</v>
      </c>
      <c r="C691" s="24" t="s">
        <v>3333</v>
      </c>
      <c r="D691" s="6" t="s">
        <v>471</v>
      </c>
      <c r="E691" s="5" t="s">
        <v>68</v>
      </c>
      <c r="F691" s="23">
        <v>285</v>
      </c>
      <c r="G691" s="7">
        <v>44403</v>
      </c>
      <c r="H691" s="7">
        <v>44407</v>
      </c>
      <c r="I691" s="25">
        <v>0.375</v>
      </c>
      <c r="J691" s="14">
        <v>0.66666666666666663</v>
      </c>
      <c r="K691" s="18" t="s">
        <v>2221</v>
      </c>
      <c r="L691" s="18" t="s">
        <v>2222</v>
      </c>
      <c r="M691" s="12" t="str">
        <f>INDEX(DateTable[Lookup],MATCH(G691,DateTable[Start Date],0))</f>
        <v>Week 7 (July 26-30)</v>
      </c>
    </row>
    <row r="692" spans="1:13" ht="15" customHeight="1" x14ac:dyDescent="0.35">
      <c r="A692" s="5" t="s">
        <v>1605</v>
      </c>
      <c r="B692" s="5" t="str">
        <f>VLOOKUP(Table1[[#This Row],[Camp Title]],CategoryTbl[#All],2,FALSE)</f>
        <v>Sports</v>
      </c>
      <c r="C692" s="24" t="s">
        <v>2912</v>
      </c>
      <c r="D692" s="6" t="str">
        <f>INDEX(LocTable[Town/City],MATCH(E692,LocTable[Location],0))</f>
        <v>Oakton</v>
      </c>
      <c r="E692" s="5" t="s">
        <v>68</v>
      </c>
      <c r="F692" s="23">
        <v>399</v>
      </c>
      <c r="G692" s="7">
        <v>44410</v>
      </c>
      <c r="H692" s="7">
        <v>44414</v>
      </c>
      <c r="I692" s="14">
        <v>0.375</v>
      </c>
      <c r="J692" s="14">
        <v>0.66666666666666663</v>
      </c>
      <c r="K692" s="18" t="s">
        <v>494</v>
      </c>
      <c r="L692" s="18" t="s">
        <v>2217</v>
      </c>
      <c r="M692" s="12" t="str">
        <f>INDEX(DateTable[Lookup],MATCH(G692,DateTable[Start Date],0))</f>
        <v>Week 8 (August 2-6)</v>
      </c>
    </row>
    <row r="693" spans="1:13" ht="15" customHeight="1" x14ac:dyDescent="0.35">
      <c r="A693" s="5" t="s">
        <v>1605</v>
      </c>
      <c r="B693" s="5" t="str">
        <f>VLOOKUP(Table1[[#This Row],[Camp Title]],CategoryTbl[#All],2,FALSE)</f>
        <v>Sports</v>
      </c>
      <c r="C693" s="24" t="s">
        <v>2913</v>
      </c>
      <c r="D693" s="6" t="str">
        <f>INDEX(LocTable[Town/City],MATCH(E693,LocTable[Location],0))</f>
        <v>Annandale</v>
      </c>
      <c r="E693" s="5" t="s">
        <v>19</v>
      </c>
      <c r="F693" s="23">
        <v>399</v>
      </c>
      <c r="G693" s="7">
        <v>44361</v>
      </c>
      <c r="H693" s="7">
        <v>44365</v>
      </c>
      <c r="I693" s="14">
        <v>0.375</v>
      </c>
      <c r="J693" s="14">
        <v>0.66666666666666663</v>
      </c>
      <c r="K693" s="18" t="s">
        <v>494</v>
      </c>
      <c r="L693" s="18" t="s">
        <v>2217</v>
      </c>
      <c r="M693" s="12" t="str">
        <f>INDEX(DateTable[Lookup],MATCH(G693,DateTable[Start Date],0))</f>
        <v>Week 1 (June 14-18)</v>
      </c>
    </row>
    <row r="694" spans="1:13" ht="15" customHeight="1" x14ac:dyDescent="0.35">
      <c r="A694" s="5" t="s">
        <v>1605</v>
      </c>
      <c r="B694" s="5" t="str">
        <f>VLOOKUP(Table1[[#This Row],[Camp Title]],CategoryTbl[#All],2,FALSE)</f>
        <v>Sports</v>
      </c>
      <c r="C694" s="24" t="s">
        <v>2914</v>
      </c>
      <c r="D694" s="6" t="str">
        <f>INDEX(LocTable[Town/City],MATCH(E694,LocTable[Location],0))</f>
        <v>Alexandria</v>
      </c>
      <c r="E694" s="5" t="s">
        <v>31</v>
      </c>
      <c r="F694" s="23">
        <v>399</v>
      </c>
      <c r="G694" s="7">
        <v>44389</v>
      </c>
      <c r="H694" s="7">
        <v>44393</v>
      </c>
      <c r="I694" s="14">
        <v>0.375</v>
      </c>
      <c r="J694" s="14">
        <v>0.66666666666666663</v>
      </c>
      <c r="K694" s="18" t="s">
        <v>494</v>
      </c>
      <c r="L694" s="18" t="s">
        <v>2217</v>
      </c>
      <c r="M694" s="12" t="str">
        <f>INDEX(DateTable[Lookup],MATCH(G694,DateTable[Start Date],0))</f>
        <v>Week 5 (July 12-16)</v>
      </c>
    </row>
    <row r="695" spans="1:13" ht="15" customHeight="1" x14ac:dyDescent="0.35">
      <c r="A695" s="5" t="s">
        <v>315</v>
      </c>
      <c r="B695" s="5" t="str">
        <f>VLOOKUP(Table1[[#This Row],[Camp Title]],CategoryTbl[#All],2,FALSE)</f>
        <v>Science</v>
      </c>
      <c r="C695" s="24" t="s">
        <v>2915</v>
      </c>
      <c r="D695" s="6" t="str">
        <f>INDEX(LocTable[Town/City],MATCH(E695,LocTable[Location],0))</f>
        <v>Herndon</v>
      </c>
      <c r="E695" s="5" t="s">
        <v>69</v>
      </c>
      <c r="F695" s="23">
        <v>365</v>
      </c>
      <c r="G695" s="7">
        <v>44389</v>
      </c>
      <c r="H695" s="7">
        <v>44393</v>
      </c>
      <c r="I695" s="14">
        <v>0.375</v>
      </c>
      <c r="J695" s="14">
        <v>0.66666666666666663</v>
      </c>
      <c r="K695" s="18" t="s">
        <v>494</v>
      </c>
      <c r="L695" s="18" t="s">
        <v>2224</v>
      </c>
      <c r="M695" s="12" t="str">
        <f>INDEX(DateTable[Lookup],MATCH(G695,DateTable[Start Date],0))</f>
        <v>Week 5 (July 12-16)</v>
      </c>
    </row>
    <row r="696" spans="1:13" ht="15" customHeight="1" x14ac:dyDescent="0.35">
      <c r="A696" s="5" t="s">
        <v>315</v>
      </c>
      <c r="B696" s="5" t="str">
        <f>VLOOKUP(Table1[[#This Row],[Camp Title]],CategoryTbl[#All],2,FALSE)</f>
        <v>Science</v>
      </c>
      <c r="C696" s="24" t="s">
        <v>2916</v>
      </c>
      <c r="D696" s="6" t="str">
        <f>INDEX(LocTable[Town/City],MATCH(E696,LocTable[Location],0))</f>
        <v>Alexandria</v>
      </c>
      <c r="E696" s="5" t="s">
        <v>534</v>
      </c>
      <c r="F696" s="23">
        <v>295</v>
      </c>
      <c r="G696" s="7">
        <v>44383</v>
      </c>
      <c r="H696" s="7">
        <v>44386</v>
      </c>
      <c r="I696" s="14">
        <v>0.375</v>
      </c>
      <c r="J696" s="14">
        <v>0.66666666666666663</v>
      </c>
      <c r="K696" s="18" t="s">
        <v>494</v>
      </c>
      <c r="L696" s="18" t="s">
        <v>2224</v>
      </c>
      <c r="M696" s="12" t="str">
        <f>INDEX(DateTable[Lookup],MATCH(G696,DateTable[Start Date],0))</f>
        <v>Week 4 (July 5-9)</v>
      </c>
    </row>
    <row r="697" spans="1:13" ht="15" customHeight="1" x14ac:dyDescent="0.35">
      <c r="A697" s="5" t="s">
        <v>315</v>
      </c>
      <c r="B697" s="5" t="str">
        <f>VLOOKUP(Table1[[#This Row],[Camp Title]],CategoryTbl[#All],2,FALSE)</f>
        <v>Science</v>
      </c>
      <c r="C697" s="24" t="s">
        <v>2917</v>
      </c>
      <c r="D697" s="6" t="str">
        <f>INDEX(LocTable[Town/City],MATCH(E697,LocTable[Location],0))</f>
        <v>Annandale</v>
      </c>
      <c r="E697" s="5" t="s">
        <v>19</v>
      </c>
      <c r="F697" s="23">
        <v>295</v>
      </c>
      <c r="G697" s="7">
        <v>44383</v>
      </c>
      <c r="H697" s="7">
        <v>44386</v>
      </c>
      <c r="I697" s="14">
        <v>0.375</v>
      </c>
      <c r="J697" s="14">
        <v>0.66666666666666663</v>
      </c>
      <c r="K697" s="18" t="s">
        <v>494</v>
      </c>
      <c r="L697" s="18" t="s">
        <v>2224</v>
      </c>
      <c r="M697" s="12" t="str">
        <f>INDEX(DateTable[Lookup],MATCH(G697,DateTable[Start Date],0))</f>
        <v>Week 4 (July 5-9)</v>
      </c>
    </row>
    <row r="698" spans="1:13" ht="15" customHeight="1" x14ac:dyDescent="0.35">
      <c r="A698" s="5" t="s">
        <v>315</v>
      </c>
      <c r="B698" s="5" t="str">
        <f>VLOOKUP(Table1[[#This Row],[Camp Title]],CategoryTbl[#All],2,FALSE)</f>
        <v>Science</v>
      </c>
      <c r="C698" s="24" t="s">
        <v>2918</v>
      </c>
      <c r="D698" s="6" t="str">
        <f>INDEX(LocTable[Town/City],MATCH(E698,LocTable[Location],0))</f>
        <v>Falls Church</v>
      </c>
      <c r="E698" s="5" t="s">
        <v>35</v>
      </c>
      <c r="F698" s="23">
        <v>365</v>
      </c>
      <c r="G698" s="7">
        <v>44396</v>
      </c>
      <c r="H698" s="7">
        <v>44400</v>
      </c>
      <c r="I698" s="14">
        <v>0.375</v>
      </c>
      <c r="J698" s="14">
        <v>0.66666666666666663</v>
      </c>
      <c r="K698" s="18" t="s">
        <v>494</v>
      </c>
      <c r="L698" s="18" t="s">
        <v>2224</v>
      </c>
      <c r="M698" s="12" t="str">
        <f>INDEX(DateTable[Lookup],MATCH(G698,DateTable[Start Date],0))</f>
        <v>Week 6 (July 19-23)</v>
      </c>
    </row>
    <row r="699" spans="1:13" ht="15" customHeight="1" x14ac:dyDescent="0.35">
      <c r="A699" s="5" t="s">
        <v>315</v>
      </c>
      <c r="B699" s="5" t="str">
        <f>VLOOKUP(Table1[[#This Row],[Camp Title]],CategoryTbl[#All],2,FALSE)</f>
        <v>Science</v>
      </c>
      <c r="C699" s="24" t="s">
        <v>2919</v>
      </c>
      <c r="D699" s="6" t="str">
        <f>INDEX(LocTable[Town/City],MATCH(E699,LocTable[Location],0))</f>
        <v>Chantilly</v>
      </c>
      <c r="E699" s="5" t="s">
        <v>65</v>
      </c>
      <c r="F699" s="23">
        <v>365</v>
      </c>
      <c r="G699" s="7">
        <v>44368</v>
      </c>
      <c r="H699" s="7">
        <v>44372</v>
      </c>
      <c r="I699" s="14">
        <v>0.375</v>
      </c>
      <c r="J699" s="14">
        <v>0.66666666666666663</v>
      </c>
      <c r="K699" s="18" t="s">
        <v>494</v>
      </c>
      <c r="L699" s="18" t="s">
        <v>2224</v>
      </c>
      <c r="M699" s="12" t="str">
        <f>INDEX(DateTable[Lookup],MATCH(G699,DateTable[Start Date],0))</f>
        <v>Week 2 (June 21-25)</v>
      </c>
    </row>
    <row r="700" spans="1:13" ht="15" customHeight="1" x14ac:dyDescent="0.35">
      <c r="A700" s="5" t="s">
        <v>315</v>
      </c>
      <c r="B700" s="5" t="str">
        <f>VLOOKUP(Table1[[#This Row],[Camp Title]],CategoryTbl[#All],2,FALSE)</f>
        <v>Science</v>
      </c>
      <c r="C700" s="24" t="s">
        <v>2920</v>
      </c>
      <c r="D700" s="6" t="str">
        <f>INDEX(LocTable[Town/City],MATCH(E700,LocTable[Location],0))</f>
        <v>Springfield</v>
      </c>
      <c r="E700" s="5" t="s">
        <v>38</v>
      </c>
      <c r="F700" s="23">
        <v>365</v>
      </c>
      <c r="G700" s="7">
        <v>44375</v>
      </c>
      <c r="H700" s="7">
        <v>44379</v>
      </c>
      <c r="I700" s="14">
        <v>0.375</v>
      </c>
      <c r="J700" s="14">
        <v>0.66666666666666663</v>
      </c>
      <c r="K700" s="18" t="s">
        <v>494</v>
      </c>
      <c r="L700" s="18" t="s">
        <v>2224</v>
      </c>
      <c r="M700" s="12" t="str">
        <f>INDEX(DateTable[Lookup],MATCH(G700,DateTable[Start Date],0))</f>
        <v>Week 3 (June 28-July 2)</v>
      </c>
    </row>
    <row r="701" spans="1:13" ht="15" customHeight="1" x14ac:dyDescent="0.35">
      <c r="A701" s="5" t="s">
        <v>315</v>
      </c>
      <c r="B701" s="5" t="str">
        <f>VLOOKUP(Table1[[#This Row],[Camp Title]],CategoryTbl[#All],2,FALSE)</f>
        <v>Science</v>
      </c>
      <c r="C701" s="24" t="s">
        <v>2921</v>
      </c>
      <c r="D701" s="6" t="str">
        <f>INDEX(LocTable[Town/City],MATCH(E701,LocTable[Location],0))</f>
        <v>McLean</v>
      </c>
      <c r="E701" s="5" t="s">
        <v>27</v>
      </c>
      <c r="F701" s="23">
        <v>365</v>
      </c>
      <c r="G701" s="7">
        <v>44410</v>
      </c>
      <c r="H701" s="7">
        <v>44414</v>
      </c>
      <c r="I701" s="14">
        <v>0.375</v>
      </c>
      <c r="J701" s="14">
        <v>0.66666666666666663</v>
      </c>
      <c r="K701" s="18" t="s">
        <v>494</v>
      </c>
      <c r="L701" s="18" t="s">
        <v>2224</v>
      </c>
      <c r="M701" s="12" t="str">
        <f>INDEX(DateTable[Lookup],MATCH(G701,DateTable[Start Date],0))</f>
        <v>Week 8 (August 2-6)</v>
      </c>
    </row>
    <row r="702" spans="1:13" ht="15" customHeight="1" x14ac:dyDescent="0.35">
      <c r="A702" s="5" t="s">
        <v>1621</v>
      </c>
      <c r="B702" s="5" t="str">
        <f>VLOOKUP(Table1[[#This Row],[Camp Title]],CategoryTbl[#All],2,FALSE)</f>
        <v>Science</v>
      </c>
      <c r="C702" s="24" t="s">
        <v>2922</v>
      </c>
      <c r="D702" s="6" t="str">
        <f>INDEX(LocTable[Town/City],MATCH(E702,LocTable[Location],0))</f>
        <v>McLean</v>
      </c>
      <c r="E702" s="5" t="s">
        <v>27</v>
      </c>
      <c r="F702" s="23">
        <v>445</v>
      </c>
      <c r="G702" s="7">
        <v>44424</v>
      </c>
      <c r="H702" s="7">
        <v>44428</v>
      </c>
      <c r="I702" s="14">
        <v>0.375</v>
      </c>
      <c r="J702" s="14">
        <v>0.66666666666666663</v>
      </c>
      <c r="K702" s="18" t="s">
        <v>494</v>
      </c>
      <c r="L702" s="18" t="s">
        <v>2219</v>
      </c>
      <c r="M702" s="12" t="str">
        <f>INDEX(DateTable[Lookup],MATCH(G702,DateTable[Start Date],0))</f>
        <v>Week 10 (August 16-20)</v>
      </c>
    </row>
    <row r="703" spans="1:13" ht="15" customHeight="1" x14ac:dyDescent="0.35">
      <c r="A703" s="5" t="s">
        <v>1621</v>
      </c>
      <c r="B703" s="5" t="str">
        <f>VLOOKUP(Table1[[#This Row],[Camp Title]],CategoryTbl[#All],2,FALSE)</f>
        <v>Science</v>
      </c>
      <c r="C703" s="24" t="s">
        <v>2923</v>
      </c>
      <c r="D703" s="6" t="str">
        <f>INDEX(LocTable[Town/City],MATCH(E703,LocTable[Location],0))</f>
        <v>Annandale</v>
      </c>
      <c r="E703" s="5" t="s">
        <v>19</v>
      </c>
      <c r="F703" s="23">
        <v>445</v>
      </c>
      <c r="G703" s="7">
        <v>44368</v>
      </c>
      <c r="H703" s="7">
        <v>44372</v>
      </c>
      <c r="I703" s="14">
        <v>0.375</v>
      </c>
      <c r="J703" s="14">
        <v>0.66666666666666663</v>
      </c>
      <c r="K703" s="18" t="s">
        <v>494</v>
      </c>
      <c r="L703" s="18" t="s">
        <v>2219</v>
      </c>
      <c r="M703" s="12" t="str">
        <f>INDEX(DateTable[Lookup],MATCH(G703,DateTable[Start Date],0))</f>
        <v>Week 2 (June 21-25)</v>
      </c>
    </row>
    <row r="704" spans="1:13" ht="15" customHeight="1" x14ac:dyDescent="0.35">
      <c r="A704" s="5" t="s">
        <v>1621</v>
      </c>
      <c r="B704" s="5" t="str">
        <f>VLOOKUP(Table1[[#This Row],[Camp Title]],CategoryTbl[#All],2,FALSE)</f>
        <v>Science</v>
      </c>
      <c r="C704" s="24" t="s">
        <v>2924</v>
      </c>
      <c r="D704" s="6" t="str">
        <f>INDEX(LocTable[Town/City],MATCH(E704,LocTable[Location],0))</f>
        <v>Alexandria</v>
      </c>
      <c r="E704" s="5" t="s">
        <v>31</v>
      </c>
      <c r="F704" s="23">
        <v>445</v>
      </c>
      <c r="G704" s="7">
        <v>44403</v>
      </c>
      <c r="H704" s="7">
        <v>44407</v>
      </c>
      <c r="I704" s="14">
        <v>0.375</v>
      </c>
      <c r="J704" s="14">
        <v>0.66666666666666663</v>
      </c>
      <c r="K704" s="18" t="s">
        <v>494</v>
      </c>
      <c r="L704" s="18" t="s">
        <v>2219</v>
      </c>
      <c r="M704" s="12" t="str">
        <f>INDEX(DateTable[Lookup],MATCH(G704,DateTable[Start Date],0))</f>
        <v>Week 7 (July 26-30)</v>
      </c>
    </row>
    <row r="705" spans="1:13" ht="15" customHeight="1" x14ac:dyDescent="0.35">
      <c r="A705" s="5" t="s">
        <v>1621</v>
      </c>
      <c r="B705" s="5" t="str">
        <f>VLOOKUP(Table1[[#This Row],[Camp Title]],CategoryTbl[#All],2,FALSE)</f>
        <v>Science</v>
      </c>
      <c r="C705" s="24" t="s">
        <v>2925</v>
      </c>
      <c r="D705" s="6" t="str">
        <f>INDEX(LocTable[Town/City],MATCH(E705,LocTable[Location],0))</f>
        <v>Fairfax</v>
      </c>
      <c r="E705" s="5" t="s">
        <v>32</v>
      </c>
      <c r="F705" s="23">
        <v>445</v>
      </c>
      <c r="G705" s="7">
        <v>44375</v>
      </c>
      <c r="H705" s="7">
        <v>44379</v>
      </c>
      <c r="I705" s="14">
        <v>0.375</v>
      </c>
      <c r="J705" s="14">
        <v>0.66666666666666663</v>
      </c>
      <c r="K705" s="18" t="s">
        <v>494</v>
      </c>
      <c r="L705" s="18" t="s">
        <v>2219</v>
      </c>
      <c r="M705" s="12" t="str">
        <f>INDEX(DateTable[Lookup],MATCH(G705,DateTable[Start Date],0))</f>
        <v>Week 3 (June 28-July 2)</v>
      </c>
    </row>
    <row r="706" spans="1:13" ht="15" customHeight="1" x14ac:dyDescent="0.35">
      <c r="A706" s="5" t="s">
        <v>1621</v>
      </c>
      <c r="B706" s="5" t="str">
        <f>VLOOKUP(Table1[[#This Row],[Camp Title]],CategoryTbl[#All],2,FALSE)</f>
        <v>Science</v>
      </c>
      <c r="C706" s="24" t="s">
        <v>2926</v>
      </c>
      <c r="D706" s="6" t="str">
        <f>INDEX(LocTable[Town/City],MATCH(E706,LocTable[Location],0))</f>
        <v>McLean</v>
      </c>
      <c r="E706" s="5" t="s">
        <v>27</v>
      </c>
      <c r="F706" s="23">
        <v>445</v>
      </c>
      <c r="G706" s="7">
        <v>44410</v>
      </c>
      <c r="H706" s="7">
        <v>44414</v>
      </c>
      <c r="I706" s="14">
        <v>0.375</v>
      </c>
      <c r="J706" s="14">
        <v>0.66666666666666663</v>
      </c>
      <c r="K706" s="18" t="s">
        <v>494</v>
      </c>
      <c r="L706" s="18" t="s">
        <v>2219</v>
      </c>
      <c r="M706" s="12" t="str">
        <f>INDEX(DateTable[Lookup],MATCH(G706,DateTable[Start Date],0))</f>
        <v>Week 8 (August 2-6)</v>
      </c>
    </row>
    <row r="707" spans="1:13" ht="15" customHeight="1" x14ac:dyDescent="0.35">
      <c r="A707" s="5" t="s">
        <v>1621</v>
      </c>
      <c r="B707" s="5" t="str">
        <f>VLOOKUP(Table1[[#This Row],[Camp Title]],CategoryTbl[#All],2,FALSE)</f>
        <v>Science</v>
      </c>
      <c r="C707" s="24" t="s">
        <v>2927</v>
      </c>
      <c r="D707" s="6" t="str">
        <f>INDEX(LocTable[Town/City],MATCH(E707,LocTable[Location],0))</f>
        <v>Oakton</v>
      </c>
      <c r="E707" s="5" t="s">
        <v>68</v>
      </c>
      <c r="F707" s="23">
        <v>355</v>
      </c>
      <c r="G707" s="7">
        <v>44383</v>
      </c>
      <c r="H707" s="7">
        <v>44386</v>
      </c>
      <c r="I707" s="14">
        <v>0.375</v>
      </c>
      <c r="J707" s="14">
        <v>0.66666666666666663</v>
      </c>
      <c r="K707" s="18" t="s">
        <v>494</v>
      </c>
      <c r="L707" s="18" t="s">
        <v>2219</v>
      </c>
      <c r="M707" s="12" t="str">
        <f>INDEX(DateTable[Lookup],MATCH(G707,DateTable[Start Date],0))</f>
        <v>Week 4 (July 5-9)</v>
      </c>
    </row>
    <row r="708" spans="1:13" ht="15" customHeight="1" x14ac:dyDescent="0.35">
      <c r="A708" s="5" t="s">
        <v>1630</v>
      </c>
      <c r="B708" s="5" t="str">
        <f>VLOOKUP(Table1[[#This Row],[Camp Title]],CategoryTbl[#All],2,FALSE)</f>
        <v>Science</v>
      </c>
      <c r="C708" s="24" t="s">
        <v>2928</v>
      </c>
      <c r="D708" s="6" t="str">
        <f>INDEX(LocTable[Town/City],MATCH(E708,LocTable[Location],0))</f>
        <v>McLean</v>
      </c>
      <c r="E708" s="5" t="s">
        <v>27</v>
      </c>
      <c r="F708" s="23">
        <v>445</v>
      </c>
      <c r="G708" s="7">
        <v>44284</v>
      </c>
      <c r="H708" s="7">
        <v>44288</v>
      </c>
      <c r="I708" s="14">
        <v>0.375</v>
      </c>
      <c r="J708" s="14">
        <v>0.66666666666666663</v>
      </c>
      <c r="K708" s="18" t="s">
        <v>494</v>
      </c>
      <c r="L708" s="18" t="s">
        <v>2219</v>
      </c>
      <c r="M708" s="12" t="str">
        <f>INDEX(DateTable[Lookup],MATCH(G708,DateTable[Start Date],0))</f>
        <v>Spring Break</v>
      </c>
    </row>
    <row r="709" spans="1:13" ht="15" customHeight="1" x14ac:dyDescent="0.35">
      <c r="A709" s="5" t="s">
        <v>1634</v>
      </c>
      <c r="B709" s="5" t="str">
        <f>VLOOKUP(Table1[[#This Row],[Camp Title]],CategoryTbl[#All],2,FALSE)</f>
        <v>Science</v>
      </c>
      <c r="C709" s="24" t="s">
        <v>2929</v>
      </c>
      <c r="D709" s="6" t="str">
        <f>INDEX(LocTable[Town/City],MATCH(E709,LocTable[Location],0))</f>
        <v>Alexandria</v>
      </c>
      <c r="E709" s="5" t="s">
        <v>74</v>
      </c>
      <c r="F709" s="23">
        <v>199</v>
      </c>
      <c r="G709" s="7">
        <v>44361</v>
      </c>
      <c r="H709" s="7">
        <v>44365</v>
      </c>
      <c r="I709" s="14">
        <v>0.375</v>
      </c>
      <c r="J709" s="14">
        <v>0.5</v>
      </c>
      <c r="K709" s="18" t="s">
        <v>2228</v>
      </c>
      <c r="L709" s="18" t="s">
        <v>494</v>
      </c>
      <c r="M709" s="12" t="str">
        <f>INDEX(DateTable[Lookup],MATCH(G709,DateTable[Start Date],0))</f>
        <v>Week 1 (June 14-18)</v>
      </c>
    </row>
    <row r="710" spans="1:13" ht="15" customHeight="1" x14ac:dyDescent="0.35">
      <c r="A710" s="5" t="s">
        <v>1634</v>
      </c>
      <c r="B710" s="5" t="str">
        <f>VLOOKUP(Table1[[#This Row],[Camp Title]],CategoryTbl[#All],2,FALSE)</f>
        <v>Science</v>
      </c>
      <c r="C710" s="24" t="s">
        <v>2930</v>
      </c>
      <c r="D710" s="6" t="str">
        <f>INDEX(LocTable[Town/City],MATCH(E710,LocTable[Location],0))</f>
        <v>Springfield</v>
      </c>
      <c r="E710" s="5" t="s">
        <v>38</v>
      </c>
      <c r="F710" s="23">
        <v>199</v>
      </c>
      <c r="G710" s="7">
        <v>44403</v>
      </c>
      <c r="H710" s="7">
        <v>44407</v>
      </c>
      <c r="I710" s="14">
        <v>0.375</v>
      </c>
      <c r="J710" s="14">
        <v>0.5</v>
      </c>
      <c r="K710" s="18" t="s">
        <v>2228</v>
      </c>
      <c r="L710" s="18" t="s">
        <v>494</v>
      </c>
      <c r="M710" s="12" t="str">
        <f>INDEX(DateTable[Lookup],MATCH(G710,DateTable[Start Date],0))</f>
        <v>Week 7 (July 26-30)</v>
      </c>
    </row>
    <row r="711" spans="1:13" ht="15" customHeight="1" x14ac:dyDescent="0.35">
      <c r="A711" s="5" t="s">
        <v>1634</v>
      </c>
      <c r="B711" s="5" t="str">
        <f>VLOOKUP(Table1[[#This Row],[Camp Title]],CategoryTbl[#All],2,FALSE)</f>
        <v>Science</v>
      </c>
      <c r="C711" s="24" t="s">
        <v>2931</v>
      </c>
      <c r="D711" s="6" t="str">
        <f>INDEX(LocTable[Town/City],MATCH(E711,LocTable[Location],0))</f>
        <v>Alexandria</v>
      </c>
      <c r="E711" s="5" t="s">
        <v>74</v>
      </c>
      <c r="F711" s="23">
        <v>199</v>
      </c>
      <c r="G711" s="7">
        <v>44361</v>
      </c>
      <c r="H711" s="7">
        <v>44365</v>
      </c>
      <c r="I711" s="14">
        <v>0.54166666666666663</v>
      </c>
      <c r="J711" s="14">
        <v>0.66666666666666663</v>
      </c>
      <c r="K711" s="18" t="s">
        <v>2221</v>
      </c>
      <c r="L711" s="18" t="s">
        <v>2219</v>
      </c>
      <c r="M711" s="12" t="str">
        <f>INDEX(DateTable[Lookup],MATCH(G711,DateTable[Start Date],0))</f>
        <v>Week 1 (June 14-18)</v>
      </c>
    </row>
    <row r="712" spans="1:13" ht="15" customHeight="1" x14ac:dyDescent="0.35">
      <c r="A712" s="5" t="s">
        <v>1634</v>
      </c>
      <c r="B712" s="5" t="str">
        <f>VLOOKUP(Table1[[#This Row],[Camp Title]],CategoryTbl[#All],2,FALSE)</f>
        <v>Science</v>
      </c>
      <c r="C712" s="24" t="s">
        <v>2932</v>
      </c>
      <c r="D712" s="6" t="str">
        <f>INDEX(LocTable[Town/City],MATCH(E712,LocTable[Location],0))</f>
        <v>Springfield</v>
      </c>
      <c r="E712" s="5" t="s">
        <v>38</v>
      </c>
      <c r="F712" s="23">
        <v>199</v>
      </c>
      <c r="G712" s="7">
        <v>44403</v>
      </c>
      <c r="H712" s="7">
        <v>44407</v>
      </c>
      <c r="I712" s="14">
        <v>0.54166666666666663</v>
      </c>
      <c r="J712" s="14">
        <v>0.66666666666666663</v>
      </c>
      <c r="K712" s="18" t="s">
        <v>2221</v>
      </c>
      <c r="L712" s="18" t="s">
        <v>2219</v>
      </c>
      <c r="M712" s="12" t="str">
        <f>INDEX(DateTable[Lookup],MATCH(G712,DateTable[Start Date],0))</f>
        <v>Week 7 (July 26-30)</v>
      </c>
    </row>
    <row r="713" spans="1:13" ht="15" customHeight="1" x14ac:dyDescent="0.35">
      <c r="A713" s="5" t="s">
        <v>317</v>
      </c>
      <c r="B713" s="5" t="str">
        <f>VLOOKUP(Table1[[#This Row],[Camp Title]],CategoryTbl[#All],2,FALSE)</f>
        <v>Science</v>
      </c>
      <c r="C713" s="24" t="s">
        <v>2933</v>
      </c>
      <c r="D713" s="6" t="str">
        <f>INDEX(LocTable[Town/City],MATCH(E713,LocTable[Location],0))</f>
        <v>Alexandria</v>
      </c>
      <c r="E713" s="5" t="s">
        <v>74</v>
      </c>
      <c r="F713" s="23">
        <v>199</v>
      </c>
      <c r="G713" s="7">
        <v>44361</v>
      </c>
      <c r="H713" s="7">
        <v>44365</v>
      </c>
      <c r="I713" s="14">
        <v>0.54166666666666663</v>
      </c>
      <c r="J713" s="14">
        <v>0.66666666666666663</v>
      </c>
      <c r="K713" s="18" t="s">
        <v>2221</v>
      </c>
      <c r="L713" s="18" t="s">
        <v>2219</v>
      </c>
      <c r="M713" s="12" t="str">
        <f>INDEX(DateTable[Lookup],MATCH(G713,DateTable[Start Date],0))</f>
        <v>Week 1 (June 14-18)</v>
      </c>
    </row>
    <row r="714" spans="1:13" ht="15" customHeight="1" x14ac:dyDescent="0.35">
      <c r="A714" s="5" t="s">
        <v>317</v>
      </c>
      <c r="B714" s="5" t="str">
        <f>VLOOKUP(Table1[[#This Row],[Camp Title]],CategoryTbl[#All],2,FALSE)</f>
        <v>Science</v>
      </c>
      <c r="C714" s="24" t="s">
        <v>2934</v>
      </c>
      <c r="D714" s="6" t="str">
        <f>INDEX(LocTable[Town/City],MATCH(E714,LocTable[Location],0))</f>
        <v>Springfield</v>
      </c>
      <c r="E714" s="5" t="s">
        <v>38</v>
      </c>
      <c r="F714" s="23">
        <v>199</v>
      </c>
      <c r="G714" s="7">
        <v>44403</v>
      </c>
      <c r="H714" s="7">
        <v>44407</v>
      </c>
      <c r="I714" s="14">
        <v>0.54166666666666663</v>
      </c>
      <c r="J714" s="14">
        <v>0.66666666666666663</v>
      </c>
      <c r="K714" s="18" t="s">
        <v>2221</v>
      </c>
      <c r="L714" s="18" t="s">
        <v>2219</v>
      </c>
      <c r="M714" s="12" t="str">
        <f>INDEX(DateTable[Lookup],MATCH(G714,DateTable[Start Date],0))</f>
        <v>Week 7 (July 26-30)</v>
      </c>
    </row>
    <row r="715" spans="1:13" ht="15" customHeight="1" x14ac:dyDescent="0.35">
      <c r="A715" s="5" t="s">
        <v>1643</v>
      </c>
      <c r="B715" s="5" t="str">
        <f>VLOOKUP(Table1[[#This Row],[Camp Title]],CategoryTbl[#All],2,FALSE)</f>
        <v>Aquatic, Boating &amp; Fishing</v>
      </c>
      <c r="C715" s="24" t="s">
        <v>2935</v>
      </c>
      <c r="D715" s="6" t="str">
        <f>INDEX(LocTable[Town/City],MATCH(E715,LocTable[Location],0))</f>
        <v>Oakton</v>
      </c>
      <c r="E715" s="5" t="s">
        <v>68</v>
      </c>
      <c r="F715" s="23">
        <v>469</v>
      </c>
      <c r="G715" s="7">
        <v>44361</v>
      </c>
      <c r="H715" s="7">
        <v>44365</v>
      </c>
      <c r="I715" s="14">
        <v>0.375</v>
      </c>
      <c r="J715" s="14">
        <v>0.66666666666666663</v>
      </c>
      <c r="K715" s="18" t="s">
        <v>2221</v>
      </c>
      <c r="L715" s="18" t="s">
        <v>2225</v>
      </c>
      <c r="M715" s="12" t="str">
        <f>INDEX(DateTable[Lookup],MATCH(G715,DateTable[Start Date],0))</f>
        <v>Week 1 (June 14-18)</v>
      </c>
    </row>
    <row r="716" spans="1:13" ht="15" customHeight="1" x14ac:dyDescent="0.35">
      <c r="A716" s="5" t="s">
        <v>1643</v>
      </c>
      <c r="B716" s="5" t="str">
        <f>VLOOKUP(Table1[[#This Row],[Camp Title]],CategoryTbl[#All],2,FALSE)</f>
        <v>Aquatic, Boating &amp; Fishing</v>
      </c>
      <c r="C716" s="24" t="s">
        <v>2936</v>
      </c>
      <c r="D716" s="6" t="str">
        <f>INDEX(LocTable[Town/City],MATCH(E716,LocTable[Location],0))</f>
        <v>Annandale</v>
      </c>
      <c r="E716" s="5" t="s">
        <v>19</v>
      </c>
      <c r="F716" s="23">
        <v>469</v>
      </c>
      <c r="G716" s="7">
        <v>44424</v>
      </c>
      <c r="H716" s="7">
        <v>44428</v>
      </c>
      <c r="I716" s="14">
        <v>0.375</v>
      </c>
      <c r="J716" s="14">
        <v>0.66666666666666663</v>
      </c>
      <c r="K716" s="18" t="s">
        <v>2221</v>
      </c>
      <c r="L716" s="18" t="s">
        <v>2225</v>
      </c>
      <c r="M716" s="12" t="str">
        <f>INDEX(DateTable[Lookup],MATCH(G716,DateTable[Start Date],0))</f>
        <v>Week 10 (August 16-20)</v>
      </c>
    </row>
    <row r="717" spans="1:13" ht="15" customHeight="1" x14ac:dyDescent="0.35">
      <c r="A717" s="5" t="s">
        <v>1643</v>
      </c>
      <c r="B717" s="5" t="str">
        <f>VLOOKUP(Table1[[#This Row],[Camp Title]],CategoryTbl[#All],2,FALSE)</f>
        <v>Aquatic, Boating &amp; Fishing</v>
      </c>
      <c r="C717" s="24" t="s">
        <v>2937</v>
      </c>
      <c r="D717" s="6" t="str">
        <f>INDEX(LocTable[Town/City],MATCH(E717,LocTable[Location],0))</f>
        <v>Herndon</v>
      </c>
      <c r="E717" s="5" t="s">
        <v>69</v>
      </c>
      <c r="F717" s="23">
        <v>469</v>
      </c>
      <c r="G717" s="7">
        <v>44389</v>
      </c>
      <c r="H717" s="7">
        <v>44393</v>
      </c>
      <c r="I717" s="14">
        <v>0.375</v>
      </c>
      <c r="J717" s="14">
        <v>0.66666666666666663</v>
      </c>
      <c r="K717" s="18" t="s">
        <v>2221</v>
      </c>
      <c r="L717" s="18" t="s">
        <v>2225</v>
      </c>
      <c r="M717" s="12" t="str">
        <f>INDEX(DateTable[Lookup],MATCH(G717,DateTable[Start Date],0))</f>
        <v>Week 5 (July 12-16)</v>
      </c>
    </row>
    <row r="718" spans="1:13" ht="15" customHeight="1" x14ac:dyDescent="0.35">
      <c r="A718" s="5" t="s">
        <v>1643</v>
      </c>
      <c r="B718" s="5" t="str">
        <f>VLOOKUP(Table1[[#This Row],[Camp Title]],CategoryTbl[#All],2,FALSE)</f>
        <v>Aquatic, Boating &amp; Fishing</v>
      </c>
      <c r="C718" s="24" t="s">
        <v>2938</v>
      </c>
      <c r="D718" s="6" t="str">
        <f>INDEX(LocTable[Town/City],MATCH(E718,LocTable[Location],0))</f>
        <v>Oakton</v>
      </c>
      <c r="E718" s="5" t="s">
        <v>68</v>
      </c>
      <c r="F718" s="23">
        <v>469</v>
      </c>
      <c r="G718" s="7">
        <v>44396</v>
      </c>
      <c r="H718" s="7">
        <v>44400</v>
      </c>
      <c r="I718" s="14">
        <v>0.375</v>
      </c>
      <c r="J718" s="14">
        <v>0.66666666666666663</v>
      </c>
      <c r="K718" s="18" t="s">
        <v>2221</v>
      </c>
      <c r="L718" s="18" t="s">
        <v>2225</v>
      </c>
      <c r="M718" s="12" t="str">
        <f>INDEX(DateTable[Lookup],MATCH(G718,DateTable[Start Date],0))</f>
        <v>Week 6 (July 19-23)</v>
      </c>
    </row>
    <row r="719" spans="1:13" ht="15" customHeight="1" x14ac:dyDescent="0.35">
      <c r="A719" s="5" t="s">
        <v>1648</v>
      </c>
      <c r="B719" s="5" t="str">
        <f>VLOOKUP(Table1[[#This Row],[Camp Title]],CategoryTbl[#All],2,FALSE)</f>
        <v>Aquatic, Boating &amp; Fishing</v>
      </c>
      <c r="C719" s="24" t="s">
        <v>2939</v>
      </c>
      <c r="D719" s="6" t="str">
        <f>INDEX(LocTable[Town/City],MATCH(E719,LocTable[Location],0))</f>
        <v>Virtual</v>
      </c>
      <c r="E719" s="5" t="s">
        <v>544</v>
      </c>
      <c r="F719" s="23">
        <v>165</v>
      </c>
      <c r="G719" s="7">
        <v>44382</v>
      </c>
      <c r="H719" s="7">
        <v>44386</v>
      </c>
      <c r="I719" s="14">
        <v>0.41666666666666669</v>
      </c>
      <c r="J719" s="14">
        <v>0.58333333333333337</v>
      </c>
      <c r="K719" s="18" t="s">
        <v>2220</v>
      </c>
      <c r="L719" s="18" t="s">
        <v>494</v>
      </c>
      <c r="M719" s="12" t="str">
        <f>INDEX(DateTable[Lookup],MATCH(G719,DateTable[Start Date],0))</f>
        <v>Week 4 (July 5-9)</v>
      </c>
    </row>
    <row r="720" spans="1:13" ht="15" customHeight="1" x14ac:dyDescent="0.35">
      <c r="A720" s="5" t="s">
        <v>321</v>
      </c>
      <c r="B720" s="5" t="str">
        <f>VLOOKUP(Table1[[#This Row],[Camp Title]],CategoryTbl[#All],2,FALSE)</f>
        <v>Nature-Based</v>
      </c>
      <c r="C720" s="24" t="s">
        <v>2940</v>
      </c>
      <c r="D720" s="6" t="str">
        <f>INDEX(LocTable[Town/City],MATCH(E720,LocTable[Location],0))</f>
        <v>Fairfax Station</v>
      </c>
      <c r="E720" s="5" t="s">
        <v>121</v>
      </c>
      <c r="F720" s="23">
        <v>205</v>
      </c>
      <c r="G720" s="7">
        <v>44410</v>
      </c>
      <c r="H720" s="7">
        <v>44414</v>
      </c>
      <c r="I720" s="14">
        <v>0.375</v>
      </c>
      <c r="J720" s="14">
        <v>0.54166666666666663</v>
      </c>
      <c r="K720" s="18" t="s">
        <v>2226</v>
      </c>
      <c r="L720" s="18" t="s">
        <v>494</v>
      </c>
      <c r="M720" s="12" t="str">
        <f>INDEX(DateTable[Lookup],MATCH(G720,DateTable[Start Date],0))</f>
        <v>Week 8 (August 2-6)</v>
      </c>
    </row>
    <row r="721" spans="1:13" ht="15" customHeight="1" x14ac:dyDescent="0.35">
      <c r="A721" s="5" t="s">
        <v>321</v>
      </c>
      <c r="B721" s="5" t="str">
        <f>VLOOKUP(Table1[[#This Row],[Camp Title]],CategoryTbl[#All],2,FALSE)</f>
        <v>Nature-Based</v>
      </c>
      <c r="C721" s="24" t="s">
        <v>2941</v>
      </c>
      <c r="D721" s="6" t="str">
        <f>INDEX(LocTable[Town/City],MATCH(E721,LocTable[Location],0))</f>
        <v>Fairfax Station</v>
      </c>
      <c r="E721" s="5" t="s">
        <v>121</v>
      </c>
      <c r="F721" s="23">
        <v>205</v>
      </c>
      <c r="G721" s="7">
        <v>44389</v>
      </c>
      <c r="H721" s="7">
        <v>44393</v>
      </c>
      <c r="I721" s="14">
        <v>0.375</v>
      </c>
      <c r="J721" s="14">
        <v>0.54166666666666663</v>
      </c>
      <c r="K721" s="18" t="s">
        <v>2226</v>
      </c>
      <c r="L721" s="18" t="s">
        <v>494</v>
      </c>
      <c r="M721" s="12" t="str">
        <f>INDEX(DateTable[Lookup],MATCH(G721,DateTable[Start Date],0))</f>
        <v>Week 5 (July 12-16)</v>
      </c>
    </row>
    <row r="722" spans="1:13" ht="15" customHeight="1" x14ac:dyDescent="0.35">
      <c r="A722" s="5" t="s">
        <v>321</v>
      </c>
      <c r="B722" s="5" t="str">
        <f>VLOOKUP(Table1[[#This Row],[Camp Title]],CategoryTbl[#All],2,FALSE)</f>
        <v>Nature-Based</v>
      </c>
      <c r="C722" s="24" t="s">
        <v>2942</v>
      </c>
      <c r="D722" s="6" t="str">
        <f>INDEX(LocTable[Town/City],MATCH(E722,LocTable[Location],0))</f>
        <v>Fairfax Station</v>
      </c>
      <c r="E722" s="5" t="s">
        <v>121</v>
      </c>
      <c r="F722" s="23">
        <v>205</v>
      </c>
      <c r="G722" s="7">
        <v>44361</v>
      </c>
      <c r="H722" s="7">
        <v>44365</v>
      </c>
      <c r="I722" s="14">
        <v>0.375</v>
      </c>
      <c r="J722" s="14">
        <v>0.54166666666666663</v>
      </c>
      <c r="K722" s="18" t="s">
        <v>2226</v>
      </c>
      <c r="L722" s="18" t="s">
        <v>494</v>
      </c>
      <c r="M722" s="12" t="str">
        <f>INDEX(DateTable[Lookup],MATCH(G722,DateTable[Start Date],0))</f>
        <v>Week 1 (June 14-18)</v>
      </c>
    </row>
    <row r="723" spans="1:13" ht="15" customHeight="1" x14ac:dyDescent="0.35">
      <c r="A723" s="5" t="s">
        <v>321</v>
      </c>
      <c r="B723" s="5" t="str">
        <f>VLOOKUP(Table1[[#This Row],[Camp Title]],CategoryTbl[#All],2,FALSE)</f>
        <v>Nature-Based</v>
      </c>
      <c r="C723" s="24" t="s">
        <v>2943</v>
      </c>
      <c r="D723" s="6" t="str">
        <f>INDEX(LocTable[Town/City],MATCH(E723,LocTable[Location],0))</f>
        <v>Fairfax Station</v>
      </c>
      <c r="E723" s="5" t="s">
        <v>121</v>
      </c>
      <c r="F723" s="23">
        <v>205</v>
      </c>
      <c r="G723" s="7">
        <v>44403</v>
      </c>
      <c r="H723" s="7">
        <v>44407</v>
      </c>
      <c r="I723" s="14">
        <v>0.375</v>
      </c>
      <c r="J723" s="14">
        <v>0.54166666666666663</v>
      </c>
      <c r="K723" s="18" t="s">
        <v>2226</v>
      </c>
      <c r="L723" s="18" t="s">
        <v>494</v>
      </c>
      <c r="M723" s="12" t="str">
        <f>INDEX(DateTable[Lookup],MATCH(G723,DateTable[Start Date],0))</f>
        <v>Week 7 (July 26-30)</v>
      </c>
    </row>
    <row r="724" spans="1:13" ht="15" customHeight="1" x14ac:dyDescent="0.35">
      <c r="A724" s="5" t="s">
        <v>323</v>
      </c>
      <c r="B724" s="5" t="str">
        <f>VLOOKUP(Table1[[#This Row],[Camp Title]],CategoryTbl[#All],2,FALSE)</f>
        <v>Science</v>
      </c>
      <c r="C724" s="24" t="s">
        <v>2944</v>
      </c>
      <c r="D724" s="6" t="str">
        <f>INDEX(LocTable[Town/City],MATCH(E724,LocTable[Location],0))</f>
        <v>Alexandria</v>
      </c>
      <c r="E724" s="5" t="s">
        <v>31</v>
      </c>
      <c r="F724" s="23">
        <v>365</v>
      </c>
      <c r="G724" s="7">
        <v>44424</v>
      </c>
      <c r="H724" s="7">
        <v>44428</v>
      </c>
      <c r="I724" s="14">
        <v>0.375</v>
      </c>
      <c r="J724" s="14">
        <v>0.66666666666666663</v>
      </c>
      <c r="K724" s="18" t="s">
        <v>494</v>
      </c>
      <c r="L724" s="18" t="s">
        <v>2224</v>
      </c>
      <c r="M724" s="12" t="str">
        <f>INDEX(DateTable[Lookup],MATCH(G724,DateTable[Start Date],0))</f>
        <v>Week 10 (August 16-20)</v>
      </c>
    </row>
    <row r="725" spans="1:13" ht="15" customHeight="1" x14ac:dyDescent="0.35">
      <c r="A725" s="5" t="s">
        <v>323</v>
      </c>
      <c r="B725" s="5" t="str">
        <f>VLOOKUP(Table1[[#This Row],[Camp Title]],CategoryTbl[#All],2,FALSE)</f>
        <v>Science</v>
      </c>
      <c r="C725" s="24" t="s">
        <v>2945</v>
      </c>
      <c r="D725" s="6" t="str">
        <f>INDEX(LocTable[Town/City],MATCH(E725,LocTable[Location],0))</f>
        <v>Springfield</v>
      </c>
      <c r="E725" s="5" t="s">
        <v>38</v>
      </c>
      <c r="F725" s="23">
        <v>365</v>
      </c>
      <c r="G725" s="7">
        <v>44368</v>
      </c>
      <c r="H725" s="7">
        <v>44372</v>
      </c>
      <c r="I725" s="14">
        <v>0.375</v>
      </c>
      <c r="J725" s="14">
        <v>0.66666666666666663</v>
      </c>
      <c r="K725" s="18" t="s">
        <v>494</v>
      </c>
      <c r="L725" s="18" t="s">
        <v>2224</v>
      </c>
      <c r="M725" s="12" t="str">
        <f>INDEX(DateTable[Lookup],MATCH(G725,DateTable[Start Date],0))</f>
        <v>Week 2 (June 21-25)</v>
      </c>
    </row>
    <row r="726" spans="1:13" ht="15" customHeight="1" x14ac:dyDescent="0.35">
      <c r="A726" s="5" t="s">
        <v>323</v>
      </c>
      <c r="B726" s="5" t="str">
        <f>VLOOKUP(Table1[[#This Row],[Camp Title]],CategoryTbl[#All],2,FALSE)</f>
        <v>Science</v>
      </c>
      <c r="C726" s="24" t="s">
        <v>2946</v>
      </c>
      <c r="D726" s="6" t="str">
        <f>INDEX(LocTable[Town/City],MATCH(E726,LocTable[Location],0))</f>
        <v>Falls Church</v>
      </c>
      <c r="E726" s="5" t="s">
        <v>35</v>
      </c>
      <c r="F726" s="23">
        <v>365</v>
      </c>
      <c r="G726" s="7">
        <v>44361</v>
      </c>
      <c r="H726" s="7">
        <v>44365</v>
      </c>
      <c r="I726" s="14">
        <v>0.375</v>
      </c>
      <c r="J726" s="14">
        <v>0.66666666666666663</v>
      </c>
      <c r="K726" s="18" t="s">
        <v>494</v>
      </c>
      <c r="L726" s="18" t="s">
        <v>2224</v>
      </c>
      <c r="M726" s="12" t="str">
        <f>INDEX(DateTable[Lookup],MATCH(G726,DateTable[Start Date],0))</f>
        <v>Week 1 (June 14-18)</v>
      </c>
    </row>
    <row r="727" spans="1:13" ht="15" customHeight="1" x14ac:dyDescent="0.35">
      <c r="A727" s="5" t="s">
        <v>323</v>
      </c>
      <c r="B727" s="5" t="str">
        <f>VLOOKUP(Table1[[#This Row],[Camp Title]],CategoryTbl[#All],2,FALSE)</f>
        <v>Science</v>
      </c>
      <c r="C727" s="24" t="s">
        <v>2947</v>
      </c>
      <c r="D727" s="6" t="str">
        <f>INDEX(LocTable[Town/City],MATCH(E727,LocTable[Location],0))</f>
        <v>Alexandria</v>
      </c>
      <c r="E727" s="5" t="s">
        <v>74</v>
      </c>
      <c r="F727" s="23">
        <v>365</v>
      </c>
      <c r="G727" s="7">
        <v>44403</v>
      </c>
      <c r="H727" s="7">
        <v>44407</v>
      </c>
      <c r="I727" s="14">
        <v>0.375</v>
      </c>
      <c r="J727" s="14">
        <v>0.66666666666666663</v>
      </c>
      <c r="K727" s="18" t="s">
        <v>494</v>
      </c>
      <c r="L727" s="18" t="s">
        <v>2224</v>
      </c>
      <c r="M727" s="12" t="str">
        <f>INDEX(DateTable[Lookup],MATCH(G727,DateTable[Start Date],0))</f>
        <v>Week 7 (July 26-30)</v>
      </c>
    </row>
    <row r="728" spans="1:13" ht="15" customHeight="1" x14ac:dyDescent="0.35">
      <c r="A728" s="5" t="s">
        <v>323</v>
      </c>
      <c r="B728" s="5" t="str">
        <f>VLOOKUP(Table1[[#This Row],[Camp Title]],CategoryTbl[#All],2,FALSE)</f>
        <v>Science</v>
      </c>
      <c r="C728" s="24" t="s">
        <v>2948</v>
      </c>
      <c r="D728" s="6" t="str">
        <f>INDEX(LocTable[Town/City],MATCH(E728,LocTable[Location],0))</f>
        <v>Chantilly</v>
      </c>
      <c r="E728" s="5" t="s">
        <v>65</v>
      </c>
      <c r="F728" s="23">
        <v>365</v>
      </c>
      <c r="G728" s="7">
        <v>44396</v>
      </c>
      <c r="H728" s="7">
        <v>44400</v>
      </c>
      <c r="I728" s="14">
        <v>0.375</v>
      </c>
      <c r="J728" s="14">
        <v>0.66666666666666663</v>
      </c>
      <c r="K728" s="18" t="s">
        <v>494</v>
      </c>
      <c r="L728" s="18" t="s">
        <v>2224</v>
      </c>
      <c r="M728" s="12" t="str">
        <f>INDEX(DateTable[Lookup],MATCH(G728,DateTable[Start Date],0))</f>
        <v>Week 6 (July 19-23)</v>
      </c>
    </row>
    <row r="729" spans="1:13" ht="15" customHeight="1" x14ac:dyDescent="0.35">
      <c r="A729" s="5" t="s">
        <v>323</v>
      </c>
      <c r="B729" s="5" t="str">
        <f>VLOOKUP(Table1[[#This Row],[Camp Title]],CategoryTbl[#All],2,FALSE)</f>
        <v>Science</v>
      </c>
      <c r="C729" s="24" t="s">
        <v>2949</v>
      </c>
      <c r="D729" s="6" t="str">
        <f>INDEX(LocTable[Town/City],MATCH(E729,LocTable[Location],0))</f>
        <v>Falls Church</v>
      </c>
      <c r="E729" s="5" t="s">
        <v>35</v>
      </c>
      <c r="F729" s="23">
        <v>365</v>
      </c>
      <c r="G729" s="7">
        <v>44410</v>
      </c>
      <c r="H729" s="7">
        <v>44414</v>
      </c>
      <c r="I729" s="14">
        <v>0.375</v>
      </c>
      <c r="J729" s="14">
        <v>0.66666666666666663</v>
      </c>
      <c r="K729" s="18" t="s">
        <v>494</v>
      </c>
      <c r="L729" s="18" t="s">
        <v>2224</v>
      </c>
      <c r="M729" s="12" t="str">
        <f>INDEX(DateTable[Lookup],MATCH(G729,DateTable[Start Date],0))</f>
        <v>Week 8 (August 2-6)</v>
      </c>
    </row>
    <row r="730" spans="1:13" ht="15" customHeight="1" x14ac:dyDescent="0.35">
      <c r="A730" s="5" t="s">
        <v>323</v>
      </c>
      <c r="B730" s="5" t="str">
        <f>VLOOKUP(Table1[[#This Row],[Camp Title]],CategoryTbl[#All],2,FALSE)</f>
        <v>Science</v>
      </c>
      <c r="C730" s="24" t="s">
        <v>2950</v>
      </c>
      <c r="D730" s="6" t="str">
        <f>INDEX(LocTable[Town/City],MATCH(E730,LocTable[Location],0))</f>
        <v>Annandale</v>
      </c>
      <c r="E730" s="5" t="s">
        <v>19</v>
      </c>
      <c r="F730" s="23">
        <v>365</v>
      </c>
      <c r="G730" s="7">
        <v>44417</v>
      </c>
      <c r="H730" s="7">
        <v>44421</v>
      </c>
      <c r="I730" s="14">
        <v>0.375</v>
      </c>
      <c r="J730" s="14">
        <v>0.66666666666666663</v>
      </c>
      <c r="K730" s="18" t="s">
        <v>494</v>
      </c>
      <c r="L730" s="18" t="s">
        <v>2224</v>
      </c>
      <c r="M730" s="12" t="str">
        <f>INDEX(DateTable[Lookup],MATCH(G730,DateTable[Start Date],0))</f>
        <v>Week 9 (August 9-13)</v>
      </c>
    </row>
    <row r="731" spans="1:13" ht="15" customHeight="1" x14ac:dyDescent="0.35">
      <c r="A731" s="5" t="s">
        <v>323</v>
      </c>
      <c r="B731" s="5" t="str">
        <f>VLOOKUP(Table1[[#This Row],[Camp Title]],CategoryTbl[#All],2,FALSE)</f>
        <v>Science</v>
      </c>
      <c r="C731" s="24" t="s">
        <v>2951</v>
      </c>
      <c r="D731" s="6" t="str">
        <f>INDEX(LocTable[Town/City],MATCH(E731,LocTable[Location],0))</f>
        <v>McLean</v>
      </c>
      <c r="E731" s="5" t="s">
        <v>27</v>
      </c>
      <c r="F731" s="23">
        <v>365</v>
      </c>
      <c r="G731" s="7">
        <v>44389</v>
      </c>
      <c r="H731" s="7">
        <v>44393</v>
      </c>
      <c r="I731" s="14">
        <v>0.375</v>
      </c>
      <c r="J731" s="14">
        <v>0.66666666666666663</v>
      </c>
      <c r="K731" s="18" t="s">
        <v>494</v>
      </c>
      <c r="L731" s="18" t="s">
        <v>2224</v>
      </c>
      <c r="M731" s="12" t="str">
        <f>INDEX(DateTable[Lookup],MATCH(G731,DateTable[Start Date],0))</f>
        <v>Week 5 (July 12-16)</v>
      </c>
    </row>
    <row r="732" spans="1:13" ht="15" customHeight="1" x14ac:dyDescent="0.35">
      <c r="A732" s="5" t="s">
        <v>1663</v>
      </c>
      <c r="B732" s="5" t="str">
        <f>VLOOKUP(Table1[[#This Row],[Camp Title]],CategoryTbl[#All],2,FALSE)</f>
        <v>Arts &amp; Crafts-Related</v>
      </c>
      <c r="C732" s="24" t="s">
        <v>2952</v>
      </c>
      <c r="D732" s="6" t="str">
        <f>INDEX(LocTable[Town/City],MATCH(E732,LocTable[Location],0))</f>
        <v>Virtual</v>
      </c>
      <c r="E732" s="5" t="s">
        <v>544</v>
      </c>
      <c r="F732" s="23">
        <v>165</v>
      </c>
      <c r="G732" s="7">
        <v>44368</v>
      </c>
      <c r="H732" s="7">
        <v>44372</v>
      </c>
      <c r="I732" s="14">
        <v>0.41666666666666669</v>
      </c>
      <c r="J732" s="14">
        <v>0.58333333333333337</v>
      </c>
      <c r="K732" s="18" t="s">
        <v>2220</v>
      </c>
      <c r="L732" s="18" t="s">
        <v>494</v>
      </c>
      <c r="M732" s="12" t="str">
        <f>INDEX(DateTable[Lookup],MATCH(G732,DateTable[Start Date],0))</f>
        <v>Week 2 (June 21-25)</v>
      </c>
    </row>
    <row r="733" spans="1:13" ht="15" customHeight="1" x14ac:dyDescent="0.35">
      <c r="A733" s="5" t="s">
        <v>1666</v>
      </c>
      <c r="B733" s="5" t="str">
        <f>VLOOKUP(Table1[[#This Row],[Camp Title]],CategoryTbl[#All],2,FALSE)</f>
        <v>Arts &amp; Crafts-Related</v>
      </c>
      <c r="C733" s="24" t="s">
        <v>2953</v>
      </c>
      <c r="D733" s="6" t="str">
        <f>INDEX(LocTable[Town/City],MATCH(E733,LocTable[Location],0))</f>
        <v>Virtual</v>
      </c>
      <c r="E733" s="5" t="s">
        <v>544</v>
      </c>
      <c r="F733" s="23">
        <v>205</v>
      </c>
      <c r="G733" s="7">
        <v>44368</v>
      </c>
      <c r="H733" s="7">
        <v>44372</v>
      </c>
      <c r="I733" s="14">
        <v>0.41666666666666669</v>
      </c>
      <c r="J733" s="14">
        <v>0.60416666666666663</v>
      </c>
      <c r="K733" s="18" t="s">
        <v>494</v>
      </c>
      <c r="L733" s="18" t="s">
        <v>2219</v>
      </c>
      <c r="M733" s="12" t="str">
        <f>INDEX(DateTable[Lookup],MATCH(G733,DateTable[Start Date],0))</f>
        <v>Week 2 (June 21-25)</v>
      </c>
    </row>
    <row r="734" spans="1:13" ht="15" customHeight="1" x14ac:dyDescent="0.35">
      <c r="A734" s="5" t="s">
        <v>1669</v>
      </c>
      <c r="B734" s="5" t="str">
        <f>VLOOKUP(Table1[[#This Row],[Camp Title]],CategoryTbl[#All],2,FALSE)</f>
        <v>Computer/Tech</v>
      </c>
      <c r="C734" s="24" t="s">
        <v>2954</v>
      </c>
      <c r="D734" s="6" t="str">
        <f>INDEX(LocTable[Town/City],MATCH(E734,LocTable[Location],0))</f>
        <v>Virtual</v>
      </c>
      <c r="E734" s="5" t="s">
        <v>544</v>
      </c>
      <c r="F734" s="23">
        <v>169</v>
      </c>
      <c r="G734" s="7">
        <v>44410</v>
      </c>
      <c r="H734" s="7">
        <v>44414</v>
      </c>
      <c r="I734" s="14">
        <v>0.5625</v>
      </c>
      <c r="J734" s="14">
        <v>0.6875</v>
      </c>
      <c r="K734" s="18" t="s">
        <v>2217</v>
      </c>
      <c r="L734" s="18" t="s">
        <v>495</v>
      </c>
      <c r="M734" s="12" t="str">
        <f>INDEX(DateTable[Lookup],MATCH(G734,DateTable[Start Date],0))</f>
        <v>Week 8 (August 2-6)</v>
      </c>
    </row>
    <row r="735" spans="1:13" ht="15" customHeight="1" x14ac:dyDescent="0.35">
      <c r="A735" s="5" t="s">
        <v>1672</v>
      </c>
      <c r="B735" s="5" t="str">
        <f>VLOOKUP(Table1[[#This Row],[Camp Title]],CategoryTbl[#All],2,FALSE)</f>
        <v>Computer/Tech</v>
      </c>
      <c r="C735" s="24" t="s">
        <v>2955</v>
      </c>
      <c r="D735" s="6" t="str">
        <f>INDEX(LocTable[Town/City],MATCH(E735,LocTable[Location],0))</f>
        <v>Virtual</v>
      </c>
      <c r="E735" s="5" t="s">
        <v>544</v>
      </c>
      <c r="F735" s="23">
        <v>169</v>
      </c>
      <c r="G735" s="7">
        <v>44410</v>
      </c>
      <c r="H735" s="7">
        <v>44414</v>
      </c>
      <c r="I735" s="14">
        <v>0.39583333333333331</v>
      </c>
      <c r="J735" s="14">
        <v>0.52083333333333337</v>
      </c>
      <c r="K735" s="18" t="s">
        <v>495</v>
      </c>
      <c r="L735" s="18" t="s">
        <v>2218</v>
      </c>
      <c r="M735" s="12" t="str">
        <f>INDEX(DateTable[Lookup],MATCH(G735,DateTable[Start Date],0))</f>
        <v>Week 8 (August 2-6)</v>
      </c>
    </row>
    <row r="736" spans="1:13" ht="15" customHeight="1" x14ac:dyDescent="0.35">
      <c r="A736" s="5" t="s">
        <v>1675</v>
      </c>
      <c r="B736" s="5" t="str">
        <f>VLOOKUP(Table1[[#This Row],[Camp Title]],CategoryTbl[#All],2,FALSE)</f>
        <v>Computer/Tech</v>
      </c>
      <c r="C736" s="24" t="s">
        <v>2956</v>
      </c>
      <c r="D736" s="6" t="str">
        <f>INDEX(LocTable[Town/City],MATCH(E736,LocTable[Location],0))</f>
        <v>Virtual</v>
      </c>
      <c r="E736" s="5" t="s">
        <v>544</v>
      </c>
      <c r="F736" s="23">
        <v>169</v>
      </c>
      <c r="G736" s="7">
        <v>44424</v>
      </c>
      <c r="H736" s="7">
        <v>44428</v>
      </c>
      <c r="I736" s="14">
        <v>0.5625</v>
      </c>
      <c r="J736" s="14">
        <v>0.6875</v>
      </c>
      <c r="K736" s="18" t="s">
        <v>495</v>
      </c>
      <c r="L736" s="18" t="s">
        <v>2218</v>
      </c>
      <c r="M736" s="12" t="str">
        <f>INDEX(DateTable[Lookup],MATCH(G736,DateTable[Start Date],0))</f>
        <v>Week 10 (August 16-20)</v>
      </c>
    </row>
    <row r="737" spans="1:13" ht="15" customHeight="1" x14ac:dyDescent="0.35">
      <c r="A737" s="5" t="s">
        <v>1675</v>
      </c>
      <c r="B737" s="5" t="str">
        <f>VLOOKUP(Table1[[#This Row],[Camp Title]],CategoryTbl[#All],2,FALSE)</f>
        <v>Computer/Tech</v>
      </c>
      <c r="C737" s="24" t="s">
        <v>2957</v>
      </c>
      <c r="D737" s="6" t="str">
        <f>INDEX(LocTable[Town/City],MATCH(E737,LocTable[Location],0))</f>
        <v>Virtual</v>
      </c>
      <c r="E737" s="5" t="s">
        <v>544</v>
      </c>
      <c r="F737" s="23">
        <v>169</v>
      </c>
      <c r="G737" s="7">
        <v>44389</v>
      </c>
      <c r="H737" s="7">
        <v>44393</v>
      </c>
      <c r="I737" s="14">
        <v>0.5625</v>
      </c>
      <c r="J737" s="14">
        <v>0.6875</v>
      </c>
      <c r="K737" s="18" t="s">
        <v>495</v>
      </c>
      <c r="L737" s="18" t="s">
        <v>2218</v>
      </c>
      <c r="M737" s="12" t="str">
        <f>INDEX(DateTable[Lookup],MATCH(G737,DateTable[Start Date],0))</f>
        <v>Week 5 (July 12-16)</v>
      </c>
    </row>
    <row r="738" spans="1:13" ht="15" customHeight="1" x14ac:dyDescent="0.35">
      <c r="A738" s="5" t="s">
        <v>1679</v>
      </c>
      <c r="B738" s="5" t="str">
        <f>VLOOKUP(Table1[[#This Row],[Camp Title]],CategoryTbl[#All],2,FALSE)</f>
        <v>Computer/Tech</v>
      </c>
      <c r="C738" s="24" t="s">
        <v>2958</v>
      </c>
      <c r="D738" s="6" t="str">
        <f>INDEX(LocTable[Town/City],MATCH(E738,LocTable[Location],0))</f>
        <v>Virtual</v>
      </c>
      <c r="E738" s="5" t="s">
        <v>544</v>
      </c>
      <c r="F738" s="23">
        <v>169</v>
      </c>
      <c r="G738" s="7">
        <v>44424</v>
      </c>
      <c r="H738" s="7">
        <v>44428</v>
      </c>
      <c r="I738" s="14">
        <v>0.39583333333333331</v>
      </c>
      <c r="J738" s="14">
        <v>0.52083333333333337</v>
      </c>
      <c r="K738" s="18" t="s">
        <v>2217</v>
      </c>
      <c r="L738" s="18" t="s">
        <v>495</v>
      </c>
      <c r="M738" s="12" t="str">
        <f>INDEX(DateTable[Lookup],MATCH(G738,DateTable[Start Date],0))</f>
        <v>Week 10 (August 16-20)</v>
      </c>
    </row>
    <row r="739" spans="1:13" ht="15" customHeight="1" x14ac:dyDescent="0.35">
      <c r="A739" s="5" t="s">
        <v>1679</v>
      </c>
      <c r="B739" s="5" t="str">
        <f>VLOOKUP(Table1[[#This Row],[Camp Title]],CategoryTbl[#All],2,FALSE)</f>
        <v>Computer/Tech</v>
      </c>
      <c r="C739" s="24" t="s">
        <v>2959</v>
      </c>
      <c r="D739" s="6" t="str">
        <f>INDEX(LocTable[Town/City],MATCH(E739,LocTable[Location],0))</f>
        <v>Virtual</v>
      </c>
      <c r="E739" s="5" t="s">
        <v>544</v>
      </c>
      <c r="F739" s="23">
        <v>169</v>
      </c>
      <c r="G739" s="7">
        <v>44389</v>
      </c>
      <c r="H739" s="7">
        <v>44393</v>
      </c>
      <c r="I739" s="14">
        <v>0.39583333333333331</v>
      </c>
      <c r="J739" s="14">
        <v>0.52083333333333337</v>
      </c>
      <c r="K739" s="18" t="s">
        <v>2217</v>
      </c>
      <c r="L739" s="18" t="s">
        <v>495</v>
      </c>
      <c r="M739" s="12" t="str">
        <f>INDEX(DateTable[Lookup],MATCH(G739,DateTable[Start Date],0))</f>
        <v>Week 5 (July 12-16)</v>
      </c>
    </row>
    <row r="740" spans="1:13" ht="15" customHeight="1" x14ac:dyDescent="0.35">
      <c r="A740" s="5" t="s">
        <v>1683</v>
      </c>
      <c r="B740" s="5" t="str">
        <f>VLOOKUP(Table1[[#This Row],[Camp Title]],CategoryTbl[#All],2,FALSE)</f>
        <v>Science</v>
      </c>
      <c r="C740" s="24" t="s">
        <v>2960</v>
      </c>
      <c r="D740" s="6" t="str">
        <f>INDEX(LocTable[Town/City],MATCH(E740,LocTable[Location],0))</f>
        <v>McLean</v>
      </c>
      <c r="E740" s="5" t="s">
        <v>27</v>
      </c>
      <c r="F740" s="23">
        <v>199</v>
      </c>
      <c r="G740" s="7">
        <v>44375</v>
      </c>
      <c r="H740" s="7">
        <v>44379</v>
      </c>
      <c r="I740" s="14">
        <v>0.375</v>
      </c>
      <c r="J740" s="14">
        <v>0.5</v>
      </c>
      <c r="K740" s="18" t="s">
        <v>2228</v>
      </c>
      <c r="L740" s="18" t="s">
        <v>494</v>
      </c>
      <c r="M740" s="12" t="str">
        <f>INDEX(DateTable[Lookup],MATCH(G740,DateTable[Start Date],0))</f>
        <v>Week 3 (June 28-July 2)</v>
      </c>
    </row>
    <row r="741" spans="1:13" ht="15" customHeight="1" x14ac:dyDescent="0.35">
      <c r="A741" s="5" t="s">
        <v>1683</v>
      </c>
      <c r="B741" s="5" t="str">
        <f>VLOOKUP(Table1[[#This Row],[Camp Title]],CategoryTbl[#All],2,FALSE)</f>
        <v>Science</v>
      </c>
      <c r="C741" s="24" t="s">
        <v>2961</v>
      </c>
      <c r="D741" s="6" t="str">
        <f>INDEX(LocTable[Town/City],MATCH(E741,LocTable[Location],0))</f>
        <v>Alexandria</v>
      </c>
      <c r="E741" s="5" t="s">
        <v>74</v>
      </c>
      <c r="F741" s="23">
        <v>199</v>
      </c>
      <c r="G741" s="7">
        <v>44417</v>
      </c>
      <c r="H741" s="7">
        <v>44421</v>
      </c>
      <c r="I741" s="14">
        <v>0.375</v>
      </c>
      <c r="J741" s="14">
        <v>0.5</v>
      </c>
      <c r="K741" s="18" t="s">
        <v>2228</v>
      </c>
      <c r="L741" s="18" t="s">
        <v>494</v>
      </c>
      <c r="M741" s="12" t="str">
        <f>INDEX(DateTable[Lookup],MATCH(G741,DateTable[Start Date],0))</f>
        <v>Week 9 (August 9-13)</v>
      </c>
    </row>
    <row r="742" spans="1:13" ht="15" customHeight="1" x14ac:dyDescent="0.35">
      <c r="A742" s="5" t="s">
        <v>1686</v>
      </c>
      <c r="B742" s="5" t="str">
        <f>VLOOKUP(Table1[[#This Row],[Camp Title]],CategoryTbl[#All],2,FALSE)</f>
        <v>Science</v>
      </c>
      <c r="C742" s="24" t="s">
        <v>2962</v>
      </c>
      <c r="D742" s="6" t="str">
        <f>INDEX(LocTable[Town/City],MATCH(E742,LocTable[Location],0))</f>
        <v>Alexandria</v>
      </c>
      <c r="E742" s="5" t="s">
        <v>74</v>
      </c>
      <c r="F742" s="23">
        <v>199</v>
      </c>
      <c r="G742" s="7">
        <v>44417</v>
      </c>
      <c r="H742" s="7">
        <v>44421</v>
      </c>
      <c r="I742" s="14">
        <v>0.54166666666666663</v>
      </c>
      <c r="J742" s="14">
        <v>0.66666666666666663</v>
      </c>
      <c r="K742" s="18" t="s">
        <v>2221</v>
      </c>
      <c r="L742" s="18" t="s">
        <v>495</v>
      </c>
      <c r="M742" s="12" t="str">
        <f>INDEX(DateTable[Lookup],MATCH(G742,DateTable[Start Date],0))</f>
        <v>Week 9 (August 9-13)</v>
      </c>
    </row>
    <row r="743" spans="1:13" ht="15" customHeight="1" x14ac:dyDescent="0.35">
      <c r="A743" s="5" t="s">
        <v>1686</v>
      </c>
      <c r="B743" s="5" t="str">
        <f>VLOOKUP(Table1[[#This Row],[Camp Title]],CategoryTbl[#All],2,FALSE)</f>
        <v>Science</v>
      </c>
      <c r="C743" s="24" t="s">
        <v>2963</v>
      </c>
      <c r="D743" s="6" t="str">
        <f>INDEX(LocTable[Town/City],MATCH(E743,LocTable[Location],0))</f>
        <v>McLean</v>
      </c>
      <c r="E743" s="5" t="s">
        <v>27</v>
      </c>
      <c r="F743" s="23">
        <v>199</v>
      </c>
      <c r="G743" s="7">
        <v>44375</v>
      </c>
      <c r="H743" s="7">
        <v>44379</v>
      </c>
      <c r="I743" s="14">
        <v>0.54166666666666663</v>
      </c>
      <c r="J743" s="14">
        <v>0.66666666666666663</v>
      </c>
      <c r="K743" s="18" t="s">
        <v>2221</v>
      </c>
      <c r="L743" s="18" t="s">
        <v>495</v>
      </c>
      <c r="M743" s="12" t="str">
        <f>INDEX(DateTable[Lookup],MATCH(G743,DateTable[Start Date],0))</f>
        <v>Week 3 (June 28-July 2)</v>
      </c>
    </row>
    <row r="744" spans="1:13" ht="15" customHeight="1" x14ac:dyDescent="0.35">
      <c r="A744" s="5" t="s">
        <v>1691</v>
      </c>
      <c r="B744" s="5" t="str">
        <f>VLOOKUP(Table1[[#This Row],[Camp Title]],CategoryTbl[#All],2,FALSE)</f>
        <v>Computer/Tech</v>
      </c>
      <c r="C744" s="24" t="s">
        <v>2964</v>
      </c>
      <c r="D744" s="6" t="str">
        <f>INDEX(LocTable[Town/City],MATCH(E744,LocTable[Location],0))</f>
        <v>Annandale</v>
      </c>
      <c r="E744" s="5" t="s">
        <v>19</v>
      </c>
      <c r="F744" s="23">
        <v>405</v>
      </c>
      <c r="G744" s="7">
        <v>44375</v>
      </c>
      <c r="H744" s="7">
        <v>44379</v>
      </c>
      <c r="I744" s="14">
        <v>0.375</v>
      </c>
      <c r="J744" s="14">
        <v>0.66666666666666663</v>
      </c>
      <c r="K744" s="18" t="s">
        <v>495</v>
      </c>
      <c r="L744" s="18" t="s">
        <v>2218</v>
      </c>
      <c r="M744" s="12" t="str">
        <f>INDEX(DateTable[Lookup],MATCH(G744,DateTable[Start Date],0))</f>
        <v>Week 3 (June 28-July 2)</v>
      </c>
    </row>
    <row r="745" spans="1:13" ht="15" customHeight="1" x14ac:dyDescent="0.35">
      <c r="A745" s="5" t="s">
        <v>1691</v>
      </c>
      <c r="B745" s="5" t="str">
        <f>VLOOKUP(Table1[[#This Row],[Camp Title]],CategoryTbl[#All],2,FALSE)</f>
        <v>Computer/Tech</v>
      </c>
      <c r="C745" s="24" t="s">
        <v>2965</v>
      </c>
      <c r="D745" s="6" t="str">
        <f>INDEX(LocTable[Town/City],MATCH(E745,LocTable[Location],0))</f>
        <v>McLean</v>
      </c>
      <c r="E745" s="5" t="s">
        <v>27</v>
      </c>
      <c r="F745" s="23">
        <v>405</v>
      </c>
      <c r="G745" s="7">
        <v>44361</v>
      </c>
      <c r="H745" s="7">
        <v>44365</v>
      </c>
      <c r="I745" s="14">
        <v>0.375</v>
      </c>
      <c r="J745" s="14">
        <v>0.66666666666666663</v>
      </c>
      <c r="K745" s="18" t="s">
        <v>495</v>
      </c>
      <c r="L745" s="18" t="s">
        <v>2218</v>
      </c>
      <c r="M745" s="12" t="str">
        <f>INDEX(DateTable[Lookup],MATCH(G745,DateTable[Start Date],0))</f>
        <v>Week 1 (June 14-18)</v>
      </c>
    </row>
    <row r="746" spans="1:13" ht="15" customHeight="1" x14ac:dyDescent="0.35">
      <c r="A746" s="5" t="s">
        <v>1694</v>
      </c>
      <c r="B746" s="5" t="str">
        <f>VLOOKUP(Table1[[#This Row],[Camp Title]],CategoryTbl[#All],2,FALSE)</f>
        <v>Computer/Tech</v>
      </c>
      <c r="C746" s="24" t="s">
        <v>2966</v>
      </c>
      <c r="D746" s="6" t="str">
        <f>INDEX(LocTable[Town/City],MATCH(E746,LocTable[Location],0))</f>
        <v>Virtual</v>
      </c>
      <c r="E746" s="5" t="s">
        <v>544</v>
      </c>
      <c r="F746" s="23">
        <v>135</v>
      </c>
      <c r="G746" s="7">
        <v>44284</v>
      </c>
      <c r="H746" s="7">
        <v>44287</v>
      </c>
      <c r="I746" s="14">
        <v>0.5625</v>
      </c>
      <c r="J746" s="14">
        <v>0.6875</v>
      </c>
      <c r="K746" s="18" t="s">
        <v>2217</v>
      </c>
      <c r="L746" s="18" t="s">
        <v>2218</v>
      </c>
      <c r="M746" s="12" t="str">
        <f>INDEX(DateTable[Lookup],MATCH(G746,DateTable[Start Date],0))</f>
        <v>Spring Break</v>
      </c>
    </row>
    <row r="747" spans="1:13" ht="15" customHeight="1" x14ac:dyDescent="0.35">
      <c r="A747" s="5" t="s">
        <v>1699</v>
      </c>
      <c r="B747" s="5" t="str">
        <f>VLOOKUP(Table1[[#This Row],[Camp Title]],CategoryTbl[#All],2,FALSE)</f>
        <v>Computer/Tech</v>
      </c>
      <c r="C747" s="24" t="s">
        <v>2967</v>
      </c>
      <c r="D747" s="6" t="str">
        <f>INDEX(LocTable[Town/City],MATCH(E747,LocTable[Location],0))</f>
        <v>Virtual</v>
      </c>
      <c r="E747" s="5" t="s">
        <v>544</v>
      </c>
      <c r="F747" s="23">
        <v>169</v>
      </c>
      <c r="G747" s="7">
        <v>44375</v>
      </c>
      <c r="H747" s="7">
        <v>44379</v>
      </c>
      <c r="I747" s="14">
        <v>0.39583333333333331</v>
      </c>
      <c r="J747" s="14">
        <v>0.52083333333333337</v>
      </c>
      <c r="K747" s="18" t="s">
        <v>2217</v>
      </c>
      <c r="L747" s="18" t="s">
        <v>495</v>
      </c>
      <c r="M747" s="12" t="str">
        <f>INDEX(DateTable[Lookup],MATCH(G747,DateTable[Start Date],0))</f>
        <v>Week 3 (June 28-July 2)</v>
      </c>
    </row>
    <row r="748" spans="1:13" ht="15" customHeight="1" x14ac:dyDescent="0.35">
      <c r="A748" s="5" t="s">
        <v>1701</v>
      </c>
      <c r="B748" s="5" t="str">
        <f>VLOOKUP(Table1[[#This Row],[Camp Title]],CategoryTbl[#All],2,FALSE)</f>
        <v>Computer/Tech</v>
      </c>
      <c r="C748" s="24" t="s">
        <v>2968</v>
      </c>
      <c r="D748" s="6" t="str">
        <f>INDEX(LocTable[Town/City],MATCH(E748,LocTable[Location],0))</f>
        <v>Virtual</v>
      </c>
      <c r="E748" s="5" t="s">
        <v>544</v>
      </c>
      <c r="F748" s="23">
        <v>169</v>
      </c>
      <c r="G748" s="7">
        <v>44375</v>
      </c>
      <c r="H748" s="7">
        <v>44379</v>
      </c>
      <c r="I748" s="14">
        <v>0.5625</v>
      </c>
      <c r="J748" s="14">
        <v>0.6875</v>
      </c>
      <c r="K748" s="18" t="s">
        <v>495</v>
      </c>
      <c r="L748" s="18" t="s">
        <v>2218</v>
      </c>
      <c r="M748" s="12" t="str">
        <f>INDEX(DateTable[Lookup],MATCH(G748,DateTable[Start Date],0))</f>
        <v>Week 3 (June 28-July 2)</v>
      </c>
    </row>
    <row r="749" spans="1:13" ht="15" customHeight="1" x14ac:dyDescent="0.35">
      <c r="A749" s="5" t="s">
        <v>1704</v>
      </c>
      <c r="B749" s="5" t="str">
        <f>VLOOKUP(Table1[[#This Row],[Camp Title]],CategoryTbl[#All],2,FALSE)</f>
        <v>Computer/Tech</v>
      </c>
      <c r="C749" s="24" t="s">
        <v>2969</v>
      </c>
      <c r="D749" s="6" t="str">
        <f>INDEX(LocTable[Town/City],MATCH(E749,LocTable[Location],0))</f>
        <v>Virtual</v>
      </c>
      <c r="E749" s="5" t="s">
        <v>544</v>
      </c>
      <c r="F749" s="23">
        <v>169</v>
      </c>
      <c r="G749" s="7">
        <v>44361</v>
      </c>
      <c r="H749" s="7">
        <v>44365</v>
      </c>
      <c r="I749" s="14">
        <v>0.39583333333333331</v>
      </c>
      <c r="J749" s="14">
        <v>0.52083333333333337</v>
      </c>
      <c r="K749" s="18" t="s">
        <v>2217</v>
      </c>
      <c r="L749" s="18" t="s">
        <v>495</v>
      </c>
      <c r="M749" s="12" t="str">
        <f>INDEX(DateTable[Lookup],MATCH(G749,DateTable[Start Date],0))</f>
        <v>Week 1 (June 14-18)</v>
      </c>
    </row>
    <row r="750" spans="1:13" ht="15" customHeight="1" x14ac:dyDescent="0.35">
      <c r="A750" s="5" t="s">
        <v>1704</v>
      </c>
      <c r="B750" s="5" t="str">
        <f>VLOOKUP(Table1[[#This Row],[Camp Title]],CategoryTbl[#All],2,FALSE)</f>
        <v>Computer/Tech</v>
      </c>
      <c r="C750" s="24" t="s">
        <v>2970</v>
      </c>
      <c r="D750" s="6" t="str">
        <f>INDEX(LocTable[Town/City],MATCH(E750,LocTable[Location],0))</f>
        <v>Virtual</v>
      </c>
      <c r="E750" s="5" t="s">
        <v>544</v>
      </c>
      <c r="F750" s="23">
        <v>169</v>
      </c>
      <c r="G750" s="7">
        <v>44403</v>
      </c>
      <c r="H750" s="7">
        <v>44407</v>
      </c>
      <c r="I750" s="14">
        <v>0.39583333333333331</v>
      </c>
      <c r="J750" s="14">
        <v>0.52083333333333337</v>
      </c>
      <c r="K750" s="18" t="s">
        <v>2217</v>
      </c>
      <c r="L750" s="18" t="s">
        <v>495</v>
      </c>
      <c r="M750" s="12" t="str">
        <f>INDEX(DateTable[Lookup],MATCH(G750,DateTable[Start Date],0))</f>
        <v>Week 7 (July 26-30)</v>
      </c>
    </row>
    <row r="751" spans="1:13" ht="15" customHeight="1" x14ac:dyDescent="0.35">
      <c r="A751" s="5" t="s">
        <v>1709</v>
      </c>
      <c r="B751" s="5" t="str">
        <f>VLOOKUP(Table1[[#This Row],[Camp Title]],CategoryTbl[#All],2,FALSE)</f>
        <v>Arts &amp; Crafts-Related</v>
      </c>
      <c r="C751" s="24" t="s">
        <v>2971</v>
      </c>
      <c r="D751" s="6" t="str">
        <f>INDEX(LocTable[Town/City],MATCH(E751,LocTable[Location],0))</f>
        <v>Virtual</v>
      </c>
      <c r="E751" s="5" t="s">
        <v>544</v>
      </c>
      <c r="F751" s="23">
        <v>165</v>
      </c>
      <c r="G751" s="7">
        <v>44284</v>
      </c>
      <c r="H751" s="7">
        <v>44288</v>
      </c>
      <c r="I751" s="14">
        <v>0.41666666666666669</v>
      </c>
      <c r="J751" s="14">
        <v>0.58333333333333337</v>
      </c>
      <c r="K751" s="18" t="s">
        <v>2220</v>
      </c>
      <c r="L751" s="18" t="s">
        <v>494</v>
      </c>
      <c r="M751" s="12" t="str">
        <f>INDEX(DateTable[Lookup],MATCH(G751,DateTable[Start Date],0))</f>
        <v>Spring Break</v>
      </c>
    </row>
    <row r="752" spans="1:13" ht="15" customHeight="1" x14ac:dyDescent="0.35">
      <c r="A752" s="5" t="s">
        <v>1712</v>
      </c>
      <c r="B752" s="5" t="str">
        <f>VLOOKUP(Table1[[#This Row],[Camp Title]],CategoryTbl[#All],2,FALSE)</f>
        <v>Arts &amp; Crafts-Related</v>
      </c>
      <c r="C752" s="24" t="s">
        <v>2972</v>
      </c>
      <c r="D752" s="6" t="str">
        <f>INDEX(LocTable[Town/City],MATCH(E752,LocTable[Location],0))</f>
        <v>Virtual</v>
      </c>
      <c r="E752" s="5" t="s">
        <v>544</v>
      </c>
      <c r="F752" s="23">
        <v>205</v>
      </c>
      <c r="G752" s="7">
        <v>44284</v>
      </c>
      <c r="H752" s="7">
        <v>44288</v>
      </c>
      <c r="I752" s="14">
        <v>0.41666666666666669</v>
      </c>
      <c r="J752" s="14">
        <v>0.60416666666666663</v>
      </c>
      <c r="K752" s="18" t="s">
        <v>494</v>
      </c>
      <c r="L752" s="18" t="s">
        <v>2219</v>
      </c>
      <c r="M752" s="12" t="str">
        <f>INDEX(DateTable[Lookup],MATCH(G752,DateTable[Start Date],0))</f>
        <v>Spring Break</v>
      </c>
    </row>
    <row r="753" spans="1:13" ht="15" customHeight="1" x14ac:dyDescent="0.35">
      <c r="A753" s="5" t="s">
        <v>1715</v>
      </c>
      <c r="B753" s="5" t="str">
        <f>VLOOKUP(Table1[[#This Row],[Camp Title]],CategoryTbl[#All],2,FALSE)</f>
        <v>Specialty</v>
      </c>
      <c r="C753" s="24" t="s">
        <v>2973</v>
      </c>
      <c r="D753" s="6" t="str">
        <f>INDEX(LocTable[Town/City],MATCH(E753,LocTable[Location],0))</f>
        <v>Chantilly</v>
      </c>
      <c r="E753" s="5" t="s">
        <v>65</v>
      </c>
      <c r="F753" s="23">
        <v>375</v>
      </c>
      <c r="G753" s="7">
        <v>44417</v>
      </c>
      <c r="H753" s="7">
        <v>44421</v>
      </c>
      <c r="I753" s="14">
        <v>0.375</v>
      </c>
      <c r="J753" s="14">
        <v>0.66666666666666663</v>
      </c>
      <c r="K753" s="18" t="s">
        <v>494</v>
      </c>
      <c r="L753" s="18" t="s">
        <v>2217</v>
      </c>
      <c r="M753" s="12" t="str">
        <f>INDEX(DateTable[Lookup],MATCH(G753,DateTable[Start Date],0))</f>
        <v>Week 9 (August 9-13)</v>
      </c>
    </row>
    <row r="754" spans="1:13" ht="15" customHeight="1" x14ac:dyDescent="0.35">
      <c r="A754" s="5" t="s">
        <v>1715</v>
      </c>
      <c r="B754" s="5" t="str">
        <f>VLOOKUP(Table1[[#This Row],[Camp Title]],CategoryTbl[#All],2,FALSE)</f>
        <v>Specialty</v>
      </c>
      <c r="C754" s="24" t="s">
        <v>2974</v>
      </c>
      <c r="D754" s="6" t="str">
        <f>INDEX(LocTable[Town/City],MATCH(E754,LocTable[Location],0))</f>
        <v>McLean</v>
      </c>
      <c r="E754" s="5" t="s">
        <v>27</v>
      </c>
      <c r="F754" s="23">
        <v>375</v>
      </c>
      <c r="G754" s="7">
        <v>44396</v>
      </c>
      <c r="H754" s="7">
        <v>44400</v>
      </c>
      <c r="I754" s="14">
        <v>0.375</v>
      </c>
      <c r="J754" s="14">
        <v>0.66666666666666663</v>
      </c>
      <c r="K754" s="18" t="s">
        <v>494</v>
      </c>
      <c r="L754" s="18" t="s">
        <v>2217</v>
      </c>
      <c r="M754" s="12" t="str">
        <f>INDEX(DateTable[Lookup],MATCH(G754,DateTable[Start Date],0))</f>
        <v>Week 6 (July 19-23)</v>
      </c>
    </row>
    <row r="755" spans="1:13" ht="15" customHeight="1" x14ac:dyDescent="0.35">
      <c r="A755" s="5" t="s">
        <v>1715</v>
      </c>
      <c r="B755" s="5" t="str">
        <f>VLOOKUP(Table1[[#This Row],[Camp Title]],CategoryTbl[#All],2,FALSE)</f>
        <v>Specialty</v>
      </c>
      <c r="C755" s="24" t="s">
        <v>2975</v>
      </c>
      <c r="D755" s="6" t="str">
        <f>INDEX(LocTable[Town/City],MATCH(E755,LocTable[Location],0))</f>
        <v>Annandale</v>
      </c>
      <c r="E755" s="5" t="s">
        <v>19</v>
      </c>
      <c r="F755" s="23">
        <v>299</v>
      </c>
      <c r="G755" s="7">
        <v>44383</v>
      </c>
      <c r="H755" s="7">
        <v>44386</v>
      </c>
      <c r="I755" s="14">
        <v>0.375</v>
      </c>
      <c r="J755" s="14">
        <v>0.66666666666666663</v>
      </c>
      <c r="K755" s="18" t="s">
        <v>494</v>
      </c>
      <c r="L755" s="18" t="s">
        <v>2217</v>
      </c>
      <c r="M755" s="12" t="str">
        <f>INDEX(DateTable[Lookup],MATCH(G755,DateTable[Start Date],0))</f>
        <v>Week 4 (July 5-9)</v>
      </c>
    </row>
    <row r="756" spans="1:13" ht="15" customHeight="1" x14ac:dyDescent="0.35">
      <c r="A756" s="5" t="s">
        <v>1715</v>
      </c>
      <c r="B756" s="5" t="str">
        <f>VLOOKUP(Table1[[#This Row],[Camp Title]],CategoryTbl[#All],2,FALSE)</f>
        <v>Specialty</v>
      </c>
      <c r="C756" s="24" t="s">
        <v>2976</v>
      </c>
      <c r="D756" s="6" t="str">
        <f>INDEX(LocTable[Town/City],MATCH(E756,LocTable[Location],0))</f>
        <v>Vienna</v>
      </c>
      <c r="E756" s="5" t="s">
        <v>543</v>
      </c>
      <c r="F756" s="23">
        <v>375</v>
      </c>
      <c r="G756" s="7">
        <v>44368</v>
      </c>
      <c r="H756" s="7">
        <v>44372</v>
      </c>
      <c r="I756" s="14">
        <v>0.375</v>
      </c>
      <c r="J756" s="14">
        <v>0.66666666666666663</v>
      </c>
      <c r="K756" s="18" t="s">
        <v>494</v>
      </c>
      <c r="L756" s="18" t="s">
        <v>2217</v>
      </c>
      <c r="M756" s="12" t="str">
        <f>INDEX(DateTable[Lookup],MATCH(G756,DateTable[Start Date],0))</f>
        <v>Week 2 (June 21-25)</v>
      </c>
    </row>
    <row r="757" spans="1:13" ht="15" customHeight="1" x14ac:dyDescent="0.35">
      <c r="A757" s="5" t="s">
        <v>1720</v>
      </c>
      <c r="B757" s="5" t="str">
        <f>VLOOKUP(Table1[[#This Row],[Camp Title]],CategoryTbl[#All],2,FALSE)</f>
        <v>Science</v>
      </c>
      <c r="C757" s="24" t="s">
        <v>2977</v>
      </c>
      <c r="D757" s="6" t="str">
        <f>INDEX(LocTable[Town/City],MATCH(E757,LocTable[Location],0))</f>
        <v>Herndon</v>
      </c>
      <c r="E757" s="5" t="s">
        <v>69</v>
      </c>
      <c r="F757" s="23">
        <v>355</v>
      </c>
      <c r="G757" s="7">
        <v>44424</v>
      </c>
      <c r="H757" s="7">
        <v>44428</v>
      </c>
      <c r="I757" s="14">
        <v>0.375</v>
      </c>
      <c r="J757" s="14">
        <v>0.66666666666666663</v>
      </c>
      <c r="K757" s="18" t="s">
        <v>494</v>
      </c>
      <c r="L757" s="18" t="s">
        <v>495</v>
      </c>
      <c r="M757" s="12" t="str">
        <f>INDEX(DateTable[Lookup],MATCH(G757,DateTable[Start Date],0))</f>
        <v>Week 10 (August 16-20)</v>
      </c>
    </row>
    <row r="758" spans="1:13" ht="15" customHeight="1" x14ac:dyDescent="0.35">
      <c r="A758" s="5" t="s">
        <v>1720</v>
      </c>
      <c r="B758" s="5" t="str">
        <f>VLOOKUP(Table1[[#This Row],[Camp Title]],CategoryTbl[#All],2,FALSE)</f>
        <v>Science</v>
      </c>
      <c r="C758" s="24" t="s">
        <v>2978</v>
      </c>
      <c r="D758" s="6" t="str">
        <f>INDEX(LocTable[Town/City],MATCH(E758,LocTable[Location],0))</f>
        <v>McLean</v>
      </c>
      <c r="E758" s="5" t="s">
        <v>27</v>
      </c>
      <c r="F758" s="23">
        <v>355</v>
      </c>
      <c r="G758" s="7">
        <v>44368</v>
      </c>
      <c r="H758" s="7">
        <v>44372</v>
      </c>
      <c r="I758" s="14">
        <v>0.375</v>
      </c>
      <c r="J758" s="14">
        <v>0.66666666666666663</v>
      </c>
      <c r="K758" s="18" t="s">
        <v>494</v>
      </c>
      <c r="L758" s="18" t="s">
        <v>495</v>
      </c>
      <c r="M758" s="12" t="str">
        <f>INDEX(DateTable[Lookup],MATCH(G758,DateTable[Start Date],0))</f>
        <v>Week 2 (June 21-25)</v>
      </c>
    </row>
    <row r="759" spans="1:13" ht="15" customHeight="1" x14ac:dyDescent="0.35">
      <c r="A759" s="5" t="s">
        <v>1720</v>
      </c>
      <c r="B759" s="5" t="str">
        <f>VLOOKUP(Table1[[#This Row],[Camp Title]],CategoryTbl[#All],2,FALSE)</f>
        <v>Science</v>
      </c>
      <c r="C759" s="24" t="s">
        <v>2979</v>
      </c>
      <c r="D759" s="6" t="str">
        <f>INDEX(LocTable[Town/City],MATCH(E759,LocTable[Location],0))</f>
        <v>Springfield</v>
      </c>
      <c r="E759" s="5" t="s">
        <v>38</v>
      </c>
      <c r="F759" s="23">
        <v>285</v>
      </c>
      <c r="G759" s="7">
        <v>44383</v>
      </c>
      <c r="H759" s="7">
        <v>44386</v>
      </c>
      <c r="I759" s="14">
        <v>0.375</v>
      </c>
      <c r="J759" s="14">
        <v>0.66666666666666663</v>
      </c>
      <c r="K759" s="18" t="s">
        <v>494</v>
      </c>
      <c r="L759" s="18" t="s">
        <v>495</v>
      </c>
      <c r="M759" s="12" t="str">
        <f>INDEX(DateTable[Lookup],MATCH(G759,DateTable[Start Date],0))</f>
        <v>Week 4 (July 5-9)</v>
      </c>
    </row>
    <row r="760" spans="1:13" ht="15" customHeight="1" x14ac:dyDescent="0.35">
      <c r="A760" s="5" t="s">
        <v>1720</v>
      </c>
      <c r="B760" s="5" t="str">
        <f>VLOOKUP(Table1[[#This Row],[Camp Title]],CategoryTbl[#All],2,FALSE)</f>
        <v>Science</v>
      </c>
      <c r="C760" s="24" t="s">
        <v>2980</v>
      </c>
      <c r="D760" s="6" t="str">
        <f>INDEX(LocTable[Town/City],MATCH(E760,LocTable[Location],0))</f>
        <v>Annandale</v>
      </c>
      <c r="E760" s="5" t="s">
        <v>19</v>
      </c>
      <c r="F760" s="23">
        <v>355</v>
      </c>
      <c r="G760" s="7">
        <v>44403</v>
      </c>
      <c r="H760" s="7">
        <v>44407</v>
      </c>
      <c r="I760" s="14">
        <v>0.375</v>
      </c>
      <c r="J760" s="14">
        <v>0.66666666666666663</v>
      </c>
      <c r="K760" s="18" t="s">
        <v>494</v>
      </c>
      <c r="L760" s="18" t="s">
        <v>495</v>
      </c>
      <c r="M760" s="12" t="str">
        <f>INDEX(DateTable[Lookup],MATCH(G760,DateTable[Start Date],0))</f>
        <v>Week 7 (July 26-30)</v>
      </c>
    </row>
    <row r="761" spans="1:13" ht="15" customHeight="1" x14ac:dyDescent="0.35">
      <c r="A761" s="5" t="s">
        <v>1720</v>
      </c>
      <c r="B761" s="5" t="str">
        <f>VLOOKUP(Table1[[#This Row],[Camp Title]],CategoryTbl[#All],2,FALSE)</f>
        <v>Science</v>
      </c>
      <c r="C761" s="24" t="s">
        <v>2981</v>
      </c>
      <c r="D761" s="6" t="str">
        <f>INDEX(LocTable[Town/City],MATCH(E761,LocTable[Location],0))</f>
        <v>Falls Church</v>
      </c>
      <c r="E761" s="5" t="s">
        <v>35</v>
      </c>
      <c r="F761" s="23">
        <v>355</v>
      </c>
      <c r="G761" s="7">
        <v>44361</v>
      </c>
      <c r="H761" s="7">
        <v>44365</v>
      </c>
      <c r="I761" s="14">
        <v>0.375</v>
      </c>
      <c r="J761" s="14">
        <v>0.66666666666666663</v>
      </c>
      <c r="K761" s="18" t="s">
        <v>494</v>
      </c>
      <c r="L761" s="18" t="s">
        <v>495</v>
      </c>
      <c r="M761" s="12" t="str">
        <f>INDEX(DateTable[Lookup],MATCH(G761,DateTable[Start Date],0))</f>
        <v>Week 1 (June 14-18)</v>
      </c>
    </row>
    <row r="762" spans="1:13" ht="15" customHeight="1" x14ac:dyDescent="0.35">
      <c r="A762" s="5" t="s">
        <v>1720</v>
      </c>
      <c r="B762" s="5" t="str">
        <f>VLOOKUP(Table1[[#This Row],[Camp Title]],CategoryTbl[#All],2,FALSE)</f>
        <v>Science</v>
      </c>
      <c r="C762" s="24" t="s">
        <v>2982</v>
      </c>
      <c r="D762" s="6" t="str">
        <f>INDEX(LocTable[Town/City],MATCH(E762,LocTable[Location],0))</f>
        <v>Annandale</v>
      </c>
      <c r="E762" s="5" t="s">
        <v>19</v>
      </c>
      <c r="F762" s="23">
        <v>355</v>
      </c>
      <c r="G762" s="7">
        <v>44284</v>
      </c>
      <c r="H762" s="7">
        <v>44288</v>
      </c>
      <c r="I762" s="14">
        <v>0.375</v>
      </c>
      <c r="J762" s="14">
        <v>0.66666666666666663</v>
      </c>
      <c r="K762" s="18" t="s">
        <v>494</v>
      </c>
      <c r="L762" s="18" t="s">
        <v>495</v>
      </c>
      <c r="M762" s="12" t="str">
        <f>INDEX(DateTable[Lookup],MATCH(G762,DateTable[Start Date],0))</f>
        <v>Spring Break</v>
      </c>
    </row>
    <row r="763" spans="1:13" ht="15" customHeight="1" x14ac:dyDescent="0.35">
      <c r="A763" s="5" t="s">
        <v>332</v>
      </c>
      <c r="B763" s="5" t="str">
        <f>VLOOKUP(Table1[[#This Row],[Camp Title]],CategoryTbl[#All],2,FALSE)</f>
        <v>Nature-Based</v>
      </c>
      <c r="C763" s="24" t="s">
        <v>2983</v>
      </c>
      <c r="D763" s="6" t="str">
        <f>INDEX(LocTable[Town/City],MATCH(E763,LocTable[Location],0))</f>
        <v>Chantilly</v>
      </c>
      <c r="E763" s="5" t="s">
        <v>97</v>
      </c>
      <c r="F763" s="23">
        <v>315</v>
      </c>
      <c r="G763" s="7">
        <v>44361</v>
      </c>
      <c r="H763" s="7">
        <v>44365</v>
      </c>
      <c r="I763" s="14">
        <v>0.375</v>
      </c>
      <c r="J763" s="14">
        <v>0.66666666666666663</v>
      </c>
      <c r="K763" s="18" t="s">
        <v>494</v>
      </c>
      <c r="L763" s="18" t="s">
        <v>495</v>
      </c>
      <c r="M763" s="12" t="str">
        <f>INDEX(DateTable[Lookup],MATCH(G763,DateTable[Start Date],0))</f>
        <v>Week 1 (June 14-18)</v>
      </c>
    </row>
    <row r="764" spans="1:13" ht="15" customHeight="1" x14ac:dyDescent="0.35">
      <c r="A764" s="5" t="s">
        <v>332</v>
      </c>
      <c r="B764" s="5" t="str">
        <f>VLOOKUP(Table1[[#This Row],[Camp Title]],CategoryTbl[#All],2,FALSE)</f>
        <v>Nature-Based</v>
      </c>
      <c r="C764" s="24" t="s">
        <v>2984</v>
      </c>
      <c r="D764" s="6" t="str">
        <f>INDEX(LocTable[Town/City],MATCH(E764,LocTable[Location],0))</f>
        <v>Chantilly</v>
      </c>
      <c r="E764" s="5" t="s">
        <v>97</v>
      </c>
      <c r="F764" s="23">
        <v>315</v>
      </c>
      <c r="G764" s="7">
        <v>44389</v>
      </c>
      <c r="H764" s="7">
        <v>44393</v>
      </c>
      <c r="I764" s="14">
        <v>0.375</v>
      </c>
      <c r="J764" s="14">
        <v>0.66666666666666663</v>
      </c>
      <c r="K764" s="18" t="s">
        <v>494</v>
      </c>
      <c r="L764" s="18" t="s">
        <v>495</v>
      </c>
      <c r="M764" s="12" t="str">
        <f>INDEX(DateTable[Lookup],MATCH(G764,DateTable[Start Date],0))</f>
        <v>Week 5 (July 12-16)</v>
      </c>
    </row>
    <row r="765" spans="1:13" ht="15" customHeight="1" x14ac:dyDescent="0.35">
      <c r="A765" s="5" t="s">
        <v>1729</v>
      </c>
      <c r="B765" s="5" t="str">
        <f>VLOOKUP(Table1[[#This Row],[Camp Title]],CategoryTbl[#All],2,FALSE)</f>
        <v>Adventure &amp; Excursion</v>
      </c>
      <c r="C765" s="24" t="s">
        <v>2985</v>
      </c>
      <c r="D765" s="6" t="str">
        <f>INDEX(LocTable[Town/City],MATCH(E765,LocTable[Location],0))</f>
        <v>Oakton</v>
      </c>
      <c r="E765" s="5" t="s">
        <v>68</v>
      </c>
      <c r="F765" s="23">
        <v>479</v>
      </c>
      <c r="G765" s="7">
        <v>44403</v>
      </c>
      <c r="H765" s="7">
        <v>44407</v>
      </c>
      <c r="I765" s="14">
        <v>0.35416666666666669</v>
      </c>
      <c r="J765" s="14">
        <v>0.6875</v>
      </c>
      <c r="K765" s="18" t="s">
        <v>2221</v>
      </c>
      <c r="L765" s="18" t="s">
        <v>495</v>
      </c>
      <c r="M765" s="12" t="str">
        <f>INDEX(DateTable[Lookup],MATCH(G765,DateTable[Start Date],0))</f>
        <v>Week 7 (July 26-30)</v>
      </c>
    </row>
    <row r="766" spans="1:13" ht="15" customHeight="1" x14ac:dyDescent="0.35">
      <c r="A766" s="5" t="s">
        <v>1729</v>
      </c>
      <c r="B766" s="5" t="str">
        <f>VLOOKUP(Table1[[#This Row],[Camp Title]],CategoryTbl[#All],2,FALSE)</f>
        <v>Adventure &amp; Excursion</v>
      </c>
      <c r="C766" s="24" t="s">
        <v>2986</v>
      </c>
      <c r="D766" s="6" t="str">
        <f>INDEX(LocTable[Town/City],MATCH(E766,LocTable[Location],0))</f>
        <v>McLean</v>
      </c>
      <c r="E766" s="5" t="s">
        <v>27</v>
      </c>
      <c r="F766" s="23">
        <v>479</v>
      </c>
      <c r="G766" s="7">
        <v>44361</v>
      </c>
      <c r="H766" s="7">
        <v>44365</v>
      </c>
      <c r="I766" s="14">
        <v>0.35416666666666669</v>
      </c>
      <c r="J766" s="14">
        <v>0.6875</v>
      </c>
      <c r="K766" s="18" t="s">
        <v>2221</v>
      </c>
      <c r="L766" s="18" t="s">
        <v>495</v>
      </c>
      <c r="M766" s="12" t="str">
        <f>INDEX(DateTable[Lookup],MATCH(G766,DateTable[Start Date],0))</f>
        <v>Week 1 (June 14-18)</v>
      </c>
    </row>
    <row r="767" spans="1:13" ht="15" customHeight="1" x14ac:dyDescent="0.35">
      <c r="A767" s="5" t="s">
        <v>1729</v>
      </c>
      <c r="B767" s="5" t="str">
        <f>VLOOKUP(Table1[[#This Row],[Camp Title]],CategoryTbl[#All],2,FALSE)</f>
        <v>Adventure &amp; Excursion</v>
      </c>
      <c r="C767" s="24" t="s">
        <v>2987</v>
      </c>
      <c r="D767" s="6" t="str">
        <f>INDEX(LocTable[Town/City],MATCH(E767,LocTable[Location],0))</f>
        <v>Falls Church</v>
      </c>
      <c r="E767" s="5" t="s">
        <v>35</v>
      </c>
      <c r="F767" s="23">
        <v>479</v>
      </c>
      <c r="G767" s="7">
        <v>44417</v>
      </c>
      <c r="H767" s="7">
        <v>44421</v>
      </c>
      <c r="I767" s="14">
        <v>0.35416666666666669</v>
      </c>
      <c r="J767" s="14">
        <v>0.6875</v>
      </c>
      <c r="K767" s="18" t="s">
        <v>2221</v>
      </c>
      <c r="L767" s="18" t="s">
        <v>495</v>
      </c>
      <c r="M767" s="12" t="str">
        <f>INDEX(DateTable[Lookup],MATCH(G767,DateTable[Start Date],0))</f>
        <v>Week 9 (August 9-13)</v>
      </c>
    </row>
    <row r="768" spans="1:13" ht="15" customHeight="1" x14ac:dyDescent="0.35">
      <c r="A768" s="5" t="s">
        <v>1737</v>
      </c>
      <c r="B768" s="5" t="str">
        <f>VLOOKUP(Table1[[#This Row],[Camp Title]],CategoryTbl[#All],2,FALSE)</f>
        <v>Science</v>
      </c>
      <c r="C768" s="24" t="s">
        <v>2988</v>
      </c>
      <c r="D768" s="6" t="str">
        <f>INDEX(LocTable[Town/City],MATCH(E768,LocTable[Location],0))</f>
        <v>Alexandria</v>
      </c>
      <c r="E768" s="5" t="s">
        <v>127</v>
      </c>
      <c r="F768" s="23">
        <v>219</v>
      </c>
      <c r="G768" s="7">
        <v>44417</v>
      </c>
      <c r="H768" s="7">
        <v>44421</v>
      </c>
      <c r="I768" s="14">
        <v>0.375</v>
      </c>
      <c r="J768" s="14">
        <v>0.54166666666666663</v>
      </c>
      <c r="K768" s="18" t="s">
        <v>2221</v>
      </c>
      <c r="L768" s="18" t="s">
        <v>495</v>
      </c>
      <c r="M768" s="12" t="str">
        <f>INDEX(DateTable[Lookup],MATCH(G768,DateTable[Start Date],0))</f>
        <v>Week 9 (August 9-13)</v>
      </c>
    </row>
    <row r="769" spans="1:13" ht="15" customHeight="1" x14ac:dyDescent="0.35">
      <c r="A769" s="5" t="s">
        <v>342</v>
      </c>
      <c r="B769" s="5" t="str">
        <f>VLOOKUP(Table1[[#This Row],[Camp Title]],CategoryTbl[#All],2,FALSE)</f>
        <v>Sports</v>
      </c>
      <c r="C769" s="24" t="s">
        <v>2989</v>
      </c>
      <c r="D769" s="6" t="str">
        <f>INDEX(LocTable[Town/City],MATCH(E769,LocTable[Location],0))</f>
        <v>McLean</v>
      </c>
      <c r="E769" s="5" t="s">
        <v>27</v>
      </c>
      <c r="F769" s="23">
        <v>309</v>
      </c>
      <c r="G769" s="7">
        <v>44424</v>
      </c>
      <c r="H769" s="7">
        <v>44428</v>
      </c>
      <c r="I769" s="14">
        <v>0.375</v>
      </c>
      <c r="J769" s="14">
        <v>0.66666666666666663</v>
      </c>
      <c r="K769" s="18" t="s">
        <v>2224</v>
      </c>
      <c r="L769" s="18" t="s">
        <v>2218</v>
      </c>
      <c r="M769" s="12" t="str">
        <f>INDEX(DateTable[Lookup],MATCH(G769,DateTable[Start Date],0))</f>
        <v>Week 10 (August 16-20)</v>
      </c>
    </row>
    <row r="770" spans="1:13" ht="15" customHeight="1" x14ac:dyDescent="0.35">
      <c r="A770" s="5" t="s">
        <v>342</v>
      </c>
      <c r="B770" s="5" t="str">
        <f>VLOOKUP(Table1[[#This Row],[Camp Title]],CategoryTbl[#All],2,FALSE)</f>
        <v>Sports</v>
      </c>
      <c r="C770" s="24" t="s">
        <v>2990</v>
      </c>
      <c r="D770" s="6" t="str">
        <f>INDEX(LocTable[Town/City],MATCH(E770,LocTable[Location],0))</f>
        <v>McLean</v>
      </c>
      <c r="E770" s="5" t="s">
        <v>27</v>
      </c>
      <c r="F770" s="23">
        <v>309</v>
      </c>
      <c r="G770" s="7">
        <v>44361</v>
      </c>
      <c r="H770" s="7">
        <v>44365</v>
      </c>
      <c r="I770" s="14">
        <v>0.375</v>
      </c>
      <c r="J770" s="14">
        <v>0.66666666666666663</v>
      </c>
      <c r="K770" s="18" t="s">
        <v>2224</v>
      </c>
      <c r="L770" s="18" t="s">
        <v>2218</v>
      </c>
      <c r="M770" s="12" t="str">
        <f>INDEX(DateTable[Lookup],MATCH(G770,DateTable[Start Date],0))</f>
        <v>Week 1 (June 14-18)</v>
      </c>
    </row>
    <row r="771" spans="1:13" ht="15" customHeight="1" x14ac:dyDescent="0.35">
      <c r="A771" s="5" t="s">
        <v>1741</v>
      </c>
      <c r="B771" s="5" t="str">
        <f>VLOOKUP(Table1[[#This Row],[Camp Title]],CategoryTbl[#All],2,FALSE)</f>
        <v>Performing Arts</v>
      </c>
      <c r="C771" s="24" t="s">
        <v>2991</v>
      </c>
      <c r="D771" s="6" t="str">
        <f>INDEX(LocTable[Town/City],MATCH(E771,LocTable[Location],0))</f>
        <v>Annandale</v>
      </c>
      <c r="E771" s="5" t="s">
        <v>19</v>
      </c>
      <c r="F771" s="23">
        <v>299</v>
      </c>
      <c r="G771" s="7">
        <v>44361</v>
      </c>
      <c r="H771" s="7">
        <v>44365</v>
      </c>
      <c r="I771" s="14">
        <v>0.375</v>
      </c>
      <c r="J771" s="14">
        <v>0.66666666666666663</v>
      </c>
      <c r="K771" s="18" t="s">
        <v>2230</v>
      </c>
      <c r="L771" s="18" t="s">
        <v>495</v>
      </c>
      <c r="M771" s="12" t="str">
        <f>INDEX(DateTable[Lookup],MATCH(G771,DateTable[Start Date],0))</f>
        <v>Week 1 (June 14-18)</v>
      </c>
    </row>
    <row r="772" spans="1:13" ht="15" customHeight="1" x14ac:dyDescent="0.35">
      <c r="A772" s="5" t="s">
        <v>1741</v>
      </c>
      <c r="B772" s="5" t="str">
        <f>VLOOKUP(Table1[[#This Row],[Camp Title]],CategoryTbl[#All],2,FALSE)</f>
        <v>Performing Arts</v>
      </c>
      <c r="C772" s="24" t="s">
        <v>2992</v>
      </c>
      <c r="D772" s="6" t="str">
        <f>INDEX(LocTable[Town/City],MATCH(E772,LocTable[Location],0))</f>
        <v>Falls Church</v>
      </c>
      <c r="E772" s="5" t="s">
        <v>35</v>
      </c>
      <c r="F772" s="23">
        <v>299</v>
      </c>
      <c r="G772" s="7">
        <v>44368</v>
      </c>
      <c r="H772" s="7">
        <v>44372</v>
      </c>
      <c r="I772" s="14">
        <v>0.375</v>
      </c>
      <c r="J772" s="14">
        <v>0.66666666666666663</v>
      </c>
      <c r="K772" s="18" t="s">
        <v>2230</v>
      </c>
      <c r="L772" s="18" t="s">
        <v>495</v>
      </c>
      <c r="M772" s="12" t="str">
        <f>INDEX(DateTable[Lookup],MATCH(G772,DateTable[Start Date],0))</f>
        <v>Week 2 (June 21-25)</v>
      </c>
    </row>
    <row r="773" spans="1:13" ht="15" customHeight="1" x14ac:dyDescent="0.35">
      <c r="A773" s="5" t="s">
        <v>1741</v>
      </c>
      <c r="B773" s="5" t="str">
        <f>VLOOKUP(Table1[[#This Row],[Camp Title]],CategoryTbl[#All],2,FALSE)</f>
        <v>Performing Arts</v>
      </c>
      <c r="C773" s="24" t="s">
        <v>2993</v>
      </c>
      <c r="D773" s="6" t="str">
        <f>INDEX(LocTable[Town/City],MATCH(E773,LocTable[Location],0))</f>
        <v>Alexandria</v>
      </c>
      <c r="E773" s="5" t="s">
        <v>74</v>
      </c>
      <c r="F773" s="23">
        <v>299</v>
      </c>
      <c r="G773" s="7">
        <v>44403</v>
      </c>
      <c r="H773" s="7">
        <v>44407</v>
      </c>
      <c r="I773" s="14">
        <v>0.375</v>
      </c>
      <c r="J773" s="14">
        <v>0.66666666666666663</v>
      </c>
      <c r="K773" s="18" t="s">
        <v>2230</v>
      </c>
      <c r="L773" s="18" t="s">
        <v>495</v>
      </c>
      <c r="M773" s="12" t="str">
        <f>INDEX(DateTable[Lookup],MATCH(G773,DateTable[Start Date],0))</f>
        <v>Week 7 (July 26-30)</v>
      </c>
    </row>
    <row r="774" spans="1:13" ht="15" customHeight="1" x14ac:dyDescent="0.35">
      <c r="A774" s="5" t="s">
        <v>1741</v>
      </c>
      <c r="B774" s="5" t="str">
        <f>VLOOKUP(Table1[[#This Row],[Camp Title]],CategoryTbl[#All],2,FALSE)</f>
        <v>Performing Arts</v>
      </c>
      <c r="C774" s="24" t="s">
        <v>2994</v>
      </c>
      <c r="D774" s="6" t="str">
        <f>INDEX(LocTable[Town/City],MATCH(E774,LocTable[Location],0))</f>
        <v>Falls Church</v>
      </c>
      <c r="E774" s="5" t="s">
        <v>35</v>
      </c>
      <c r="F774" s="23">
        <v>299</v>
      </c>
      <c r="G774" s="7">
        <v>44396</v>
      </c>
      <c r="H774" s="7">
        <v>44400</v>
      </c>
      <c r="I774" s="14">
        <v>0.375</v>
      </c>
      <c r="J774" s="14">
        <v>0.66666666666666663</v>
      </c>
      <c r="K774" s="18" t="s">
        <v>2230</v>
      </c>
      <c r="L774" s="18" t="s">
        <v>495</v>
      </c>
      <c r="M774" s="12" t="str">
        <f>INDEX(DateTable[Lookup],MATCH(G774,DateTable[Start Date],0))</f>
        <v>Week 6 (July 19-23)</v>
      </c>
    </row>
    <row r="775" spans="1:13" ht="15" customHeight="1" x14ac:dyDescent="0.35">
      <c r="A775" s="5" t="s">
        <v>1741</v>
      </c>
      <c r="B775" s="5" t="str">
        <f>VLOOKUP(Table1[[#This Row],[Camp Title]],CategoryTbl[#All],2,FALSE)</f>
        <v>Performing Arts</v>
      </c>
      <c r="C775" s="24" t="s">
        <v>2995</v>
      </c>
      <c r="D775" s="6" t="str">
        <f>INDEX(LocTable[Town/City],MATCH(E775,LocTable[Location],0))</f>
        <v>Oakton</v>
      </c>
      <c r="E775" s="5" t="s">
        <v>68</v>
      </c>
      <c r="F775" s="23">
        <v>239</v>
      </c>
      <c r="G775" s="7">
        <v>44383</v>
      </c>
      <c r="H775" s="7">
        <v>44386</v>
      </c>
      <c r="I775" s="14">
        <v>0.375</v>
      </c>
      <c r="J775" s="14">
        <v>0.66666666666666663</v>
      </c>
      <c r="K775" s="18" t="s">
        <v>2230</v>
      </c>
      <c r="L775" s="18" t="s">
        <v>495</v>
      </c>
      <c r="M775" s="12" t="str">
        <f>INDEX(DateTable[Lookup],MATCH(G775,DateTable[Start Date],0))</f>
        <v>Week 4 (July 5-9)</v>
      </c>
    </row>
    <row r="776" spans="1:13" ht="15" customHeight="1" x14ac:dyDescent="0.35">
      <c r="A776" s="5" t="s">
        <v>1741</v>
      </c>
      <c r="B776" s="5" t="str">
        <f>VLOOKUP(Table1[[#This Row],[Camp Title]],CategoryTbl[#All],2,FALSE)</f>
        <v>Performing Arts</v>
      </c>
      <c r="C776" s="24" t="s">
        <v>2996</v>
      </c>
      <c r="D776" s="6" t="str">
        <f>INDEX(LocTable[Town/City],MATCH(E776,LocTable[Location],0))</f>
        <v>Annandale</v>
      </c>
      <c r="E776" s="5" t="s">
        <v>19</v>
      </c>
      <c r="F776" s="23">
        <v>299</v>
      </c>
      <c r="G776" s="7">
        <v>44361</v>
      </c>
      <c r="H776" s="7">
        <v>44365</v>
      </c>
      <c r="I776" s="14">
        <v>0.375</v>
      </c>
      <c r="J776" s="14">
        <v>0.66666666666666663</v>
      </c>
      <c r="K776" s="18" t="s">
        <v>2230</v>
      </c>
      <c r="L776" s="18" t="s">
        <v>495</v>
      </c>
      <c r="M776" s="12" t="str">
        <f>INDEX(DateTable[Lookup],MATCH(G776,DateTable[Start Date],0))</f>
        <v>Week 1 (June 14-18)</v>
      </c>
    </row>
    <row r="777" spans="1:13" ht="15" customHeight="1" x14ac:dyDescent="0.35">
      <c r="A777" s="5" t="s">
        <v>1741</v>
      </c>
      <c r="B777" s="5" t="str">
        <f>VLOOKUP(Table1[[#This Row],[Camp Title]],CategoryTbl[#All],2,FALSE)</f>
        <v>Performing Arts</v>
      </c>
      <c r="C777" s="24" t="s">
        <v>2997</v>
      </c>
      <c r="D777" s="6" t="str">
        <f>INDEX(LocTable[Town/City],MATCH(E777,LocTable[Location],0))</f>
        <v>McLean</v>
      </c>
      <c r="E777" s="5" t="s">
        <v>27</v>
      </c>
      <c r="F777" s="23">
        <v>299</v>
      </c>
      <c r="G777" s="7">
        <v>44410</v>
      </c>
      <c r="H777" s="7">
        <v>44414</v>
      </c>
      <c r="I777" s="14">
        <v>0.375</v>
      </c>
      <c r="J777" s="14">
        <v>0.66666666666666663</v>
      </c>
      <c r="K777" s="18" t="s">
        <v>2230</v>
      </c>
      <c r="L777" s="18" t="s">
        <v>495</v>
      </c>
      <c r="M777" s="12" t="str">
        <f>INDEX(DateTable[Lookup],MATCH(G777,DateTable[Start Date],0))</f>
        <v>Week 8 (August 2-6)</v>
      </c>
    </row>
    <row r="778" spans="1:13" ht="15" customHeight="1" x14ac:dyDescent="0.35">
      <c r="A778" s="5" t="s">
        <v>1741</v>
      </c>
      <c r="B778" s="5" t="str">
        <f>VLOOKUP(Table1[[#This Row],[Camp Title]],CategoryTbl[#All],2,FALSE)</f>
        <v>Performing Arts</v>
      </c>
      <c r="C778" s="24" t="s">
        <v>2998</v>
      </c>
      <c r="D778" s="6" t="str">
        <f>INDEX(LocTable[Town/City],MATCH(E778,LocTable[Location],0))</f>
        <v>McLean</v>
      </c>
      <c r="E778" s="5" t="s">
        <v>27</v>
      </c>
      <c r="F778" s="23">
        <v>299</v>
      </c>
      <c r="G778" s="7">
        <v>44389</v>
      </c>
      <c r="H778" s="7">
        <v>44393</v>
      </c>
      <c r="I778" s="14">
        <v>0.375</v>
      </c>
      <c r="J778" s="14">
        <v>0.66666666666666663</v>
      </c>
      <c r="K778" s="18" t="s">
        <v>2230</v>
      </c>
      <c r="L778" s="18" t="s">
        <v>495</v>
      </c>
      <c r="M778" s="12" t="str">
        <f>INDEX(DateTable[Lookup],MATCH(G778,DateTable[Start Date],0))</f>
        <v>Week 5 (July 12-16)</v>
      </c>
    </row>
    <row r="779" spans="1:13" ht="15" customHeight="1" x14ac:dyDescent="0.35">
      <c r="A779" s="5" t="s">
        <v>1741</v>
      </c>
      <c r="B779" s="5" t="str">
        <f>VLOOKUP(Table1[[#This Row],[Camp Title]],CategoryTbl[#All],2,FALSE)</f>
        <v>Performing Arts</v>
      </c>
      <c r="C779" s="24" t="s">
        <v>2999</v>
      </c>
      <c r="D779" s="6" t="str">
        <f>INDEX(LocTable[Town/City],MATCH(E779,LocTable[Location],0))</f>
        <v>Alexandria</v>
      </c>
      <c r="E779" s="5" t="s">
        <v>74</v>
      </c>
      <c r="F779" s="23">
        <v>299</v>
      </c>
      <c r="G779" s="7">
        <v>44375</v>
      </c>
      <c r="H779" s="7">
        <v>44379</v>
      </c>
      <c r="I779" s="14">
        <v>0.375</v>
      </c>
      <c r="J779" s="14">
        <v>0.66666666666666663</v>
      </c>
      <c r="K779" s="18" t="s">
        <v>2230</v>
      </c>
      <c r="L779" s="18" t="s">
        <v>495</v>
      </c>
      <c r="M779" s="12" t="str">
        <f>INDEX(DateTable[Lookup],MATCH(G779,DateTable[Start Date],0))</f>
        <v>Week 3 (June 28-July 2)</v>
      </c>
    </row>
    <row r="780" spans="1:13" ht="15" customHeight="1" x14ac:dyDescent="0.35">
      <c r="A780" s="5" t="s">
        <v>1751</v>
      </c>
      <c r="B780" s="5" t="str">
        <f>VLOOKUP(Table1[[#This Row],[Camp Title]],CategoryTbl[#All],2,FALSE)</f>
        <v>Performing Arts</v>
      </c>
      <c r="C780" s="24" t="s">
        <v>3000</v>
      </c>
      <c r="D780" s="6" t="str">
        <f>INDEX(LocTable[Town/City],MATCH(E780,LocTable[Location],0))</f>
        <v>Falls Church</v>
      </c>
      <c r="E780" s="5" t="s">
        <v>35</v>
      </c>
      <c r="F780" s="23">
        <v>299</v>
      </c>
      <c r="G780" s="7">
        <v>44284</v>
      </c>
      <c r="H780" s="7">
        <v>44288</v>
      </c>
      <c r="I780" s="14">
        <v>0.375</v>
      </c>
      <c r="J780" s="14">
        <v>0.66666666666666663</v>
      </c>
      <c r="K780" s="18" t="s">
        <v>2230</v>
      </c>
      <c r="L780" s="18" t="s">
        <v>495</v>
      </c>
      <c r="M780" s="12" t="str">
        <f>INDEX(DateTable[Lookup],MATCH(G780,DateTable[Start Date],0))</f>
        <v>Spring Break</v>
      </c>
    </row>
    <row r="781" spans="1:13" ht="15" customHeight="1" x14ac:dyDescent="0.35">
      <c r="A781" s="5" t="s">
        <v>345</v>
      </c>
      <c r="B781" s="5" t="str">
        <f>VLOOKUP(Table1[[#This Row],[Camp Title]],CategoryTbl[#All],2,FALSE)</f>
        <v>Nature-Based</v>
      </c>
      <c r="C781" s="24" t="s">
        <v>3001</v>
      </c>
      <c r="D781" s="6" t="str">
        <f>INDEX(LocTable[Town/City],MATCH(E781,LocTable[Location],0))</f>
        <v>Reston</v>
      </c>
      <c r="E781" s="5" t="s">
        <v>39</v>
      </c>
      <c r="F781" s="23">
        <v>305</v>
      </c>
      <c r="G781" s="7">
        <v>44284</v>
      </c>
      <c r="H781" s="7">
        <v>44288</v>
      </c>
      <c r="I781" s="14">
        <v>0.375</v>
      </c>
      <c r="J781" s="14">
        <v>0.66666666666666663</v>
      </c>
      <c r="K781" s="18" t="s">
        <v>2221</v>
      </c>
      <c r="L781" s="18" t="s">
        <v>2219</v>
      </c>
      <c r="M781" s="12" t="str">
        <f>INDEX(DateTable[Lookup],MATCH(G781,DateTable[Start Date],0))</f>
        <v>Spring Break</v>
      </c>
    </row>
    <row r="782" spans="1:13" ht="15" customHeight="1" x14ac:dyDescent="0.35">
      <c r="A782" s="5" t="s">
        <v>1755</v>
      </c>
      <c r="B782" s="5" t="str">
        <f>VLOOKUP(Table1[[#This Row],[Camp Title]],CategoryTbl[#All],2,FALSE)</f>
        <v>Nature-Based</v>
      </c>
      <c r="C782" s="24" t="s">
        <v>3002</v>
      </c>
      <c r="D782" s="6" t="str">
        <f>INDEX(LocTable[Town/City],MATCH(E782,LocTable[Location],0))</f>
        <v>Annandale</v>
      </c>
      <c r="E782" s="5" t="s">
        <v>100</v>
      </c>
      <c r="F782" s="23">
        <v>205</v>
      </c>
      <c r="G782" s="7">
        <v>44396</v>
      </c>
      <c r="H782" s="7">
        <v>44400</v>
      </c>
      <c r="I782" s="14">
        <v>0.375</v>
      </c>
      <c r="J782" s="14">
        <v>0.5</v>
      </c>
      <c r="K782" s="18" t="s">
        <v>2228</v>
      </c>
      <c r="L782" s="18" t="s">
        <v>2225</v>
      </c>
      <c r="M782" s="12" t="str">
        <f>INDEX(DateTable[Lookup],MATCH(G782,DateTable[Start Date],0))</f>
        <v>Week 6 (July 19-23)</v>
      </c>
    </row>
    <row r="783" spans="1:13" ht="15" customHeight="1" x14ac:dyDescent="0.35">
      <c r="A783" s="5" t="s">
        <v>1755</v>
      </c>
      <c r="B783" s="5" t="str">
        <f>VLOOKUP(Table1[[#This Row],[Camp Title]],CategoryTbl[#All],2,FALSE)</f>
        <v>Nature-Based</v>
      </c>
      <c r="C783" s="24" t="s">
        <v>3003</v>
      </c>
      <c r="D783" s="6" t="str">
        <f>INDEX(LocTable[Town/City],MATCH(E783,LocTable[Location],0))</f>
        <v>Annandale</v>
      </c>
      <c r="E783" s="5" t="s">
        <v>100</v>
      </c>
      <c r="F783" s="23">
        <v>205</v>
      </c>
      <c r="G783" s="7">
        <v>44424</v>
      </c>
      <c r="H783" s="7">
        <v>44428</v>
      </c>
      <c r="I783" s="14">
        <v>0.375</v>
      </c>
      <c r="J783" s="14">
        <v>0.5</v>
      </c>
      <c r="K783" s="18" t="s">
        <v>2228</v>
      </c>
      <c r="L783" s="18" t="s">
        <v>2225</v>
      </c>
      <c r="M783" s="12" t="str">
        <f>INDEX(DateTable[Lookup],MATCH(G783,DateTable[Start Date],0))</f>
        <v>Week 10 (August 16-20)</v>
      </c>
    </row>
    <row r="784" spans="1:13" ht="15" customHeight="1" x14ac:dyDescent="0.35">
      <c r="A784" s="5" t="s">
        <v>1755</v>
      </c>
      <c r="B784" s="5" t="str">
        <f>VLOOKUP(Table1[[#This Row],[Camp Title]],CategoryTbl[#All],2,FALSE)</f>
        <v>Nature-Based</v>
      </c>
      <c r="C784" s="24" t="s">
        <v>3004</v>
      </c>
      <c r="D784" s="6" t="str">
        <f>INDEX(LocTable[Town/City],MATCH(E784,LocTable[Location],0))</f>
        <v>Annandale</v>
      </c>
      <c r="E784" s="5" t="s">
        <v>100</v>
      </c>
      <c r="F784" s="23">
        <v>205</v>
      </c>
      <c r="G784" s="7">
        <v>44403</v>
      </c>
      <c r="H784" s="7">
        <v>44407</v>
      </c>
      <c r="I784" s="14">
        <v>0.375</v>
      </c>
      <c r="J784" s="14">
        <v>0.5</v>
      </c>
      <c r="K784" s="18" t="s">
        <v>2228</v>
      </c>
      <c r="L784" s="18" t="s">
        <v>2225</v>
      </c>
      <c r="M784" s="12" t="str">
        <f>INDEX(DateTable[Lookup],MATCH(G784,DateTable[Start Date],0))</f>
        <v>Week 7 (July 26-30)</v>
      </c>
    </row>
    <row r="785" spans="1:13" ht="15" customHeight="1" x14ac:dyDescent="0.35">
      <c r="A785" s="5" t="s">
        <v>1755</v>
      </c>
      <c r="B785" s="5" t="str">
        <f>VLOOKUP(Table1[[#This Row],[Camp Title]],CategoryTbl[#All],2,FALSE)</f>
        <v>Nature-Based</v>
      </c>
      <c r="C785" s="24" t="s">
        <v>3005</v>
      </c>
      <c r="D785" s="6" t="str">
        <f>INDEX(LocTable[Town/City],MATCH(E785,LocTable[Location],0))</f>
        <v>Annandale</v>
      </c>
      <c r="E785" s="5" t="s">
        <v>100</v>
      </c>
      <c r="F785" s="23">
        <v>205</v>
      </c>
      <c r="G785" s="7">
        <v>44410</v>
      </c>
      <c r="H785" s="7">
        <v>44414</v>
      </c>
      <c r="I785" s="14">
        <v>0.375</v>
      </c>
      <c r="J785" s="14">
        <v>0.5</v>
      </c>
      <c r="K785" s="18" t="s">
        <v>2228</v>
      </c>
      <c r="L785" s="18" t="s">
        <v>2225</v>
      </c>
      <c r="M785" s="12" t="str">
        <f>INDEX(DateTable[Lookup],MATCH(G785,DateTable[Start Date],0))</f>
        <v>Week 8 (August 2-6)</v>
      </c>
    </row>
    <row r="786" spans="1:13" ht="15" customHeight="1" x14ac:dyDescent="0.35">
      <c r="A786" s="5" t="s">
        <v>1755</v>
      </c>
      <c r="B786" s="5" t="str">
        <f>VLOOKUP(Table1[[#This Row],[Camp Title]],CategoryTbl[#All],2,FALSE)</f>
        <v>Nature-Based</v>
      </c>
      <c r="C786" s="24" t="s">
        <v>3006</v>
      </c>
      <c r="D786" s="6" t="str">
        <f>INDEX(LocTable[Town/City],MATCH(E786,LocTable[Location],0))</f>
        <v>Annandale</v>
      </c>
      <c r="E786" s="5" t="s">
        <v>100</v>
      </c>
      <c r="F786" s="23">
        <v>205</v>
      </c>
      <c r="G786" s="7">
        <v>44389</v>
      </c>
      <c r="H786" s="7">
        <v>44393</v>
      </c>
      <c r="I786" s="14">
        <v>0.375</v>
      </c>
      <c r="J786" s="14">
        <v>0.5</v>
      </c>
      <c r="K786" s="18" t="s">
        <v>2228</v>
      </c>
      <c r="L786" s="18" t="s">
        <v>2225</v>
      </c>
      <c r="M786" s="12" t="str">
        <f>INDEX(DateTable[Lookup],MATCH(G786,DateTable[Start Date],0))</f>
        <v>Week 5 (July 12-16)</v>
      </c>
    </row>
    <row r="787" spans="1:13" ht="15" customHeight="1" x14ac:dyDescent="0.35">
      <c r="A787" s="5" t="s">
        <v>1755</v>
      </c>
      <c r="B787" s="5" t="str">
        <f>VLOOKUP(Table1[[#This Row],[Camp Title]],CategoryTbl[#All],2,FALSE)</f>
        <v>Nature-Based</v>
      </c>
      <c r="C787" s="24" t="s">
        <v>3007</v>
      </c>
      <c r="D787" s="6" t="str">
        <f>INDEX(LocTable[Town/City],MATCH(E787,LocTable[Location],0))</f>
        <v>Annandale</v>
      </c>
      <c r="E787" s="5" t="s">
        <v>100</v>
      </c>
      <c r="F787" s="23">
        <v>205</v>
      </c>
      <c r="G787" s="7">
        <v>44417</v>
      </c>
      <c r="H787" s="7">
        <v>44421</v>
      </c>
      <c r="I787" s="14">
        <v>0.375</v>
      </c>
      <c r="J787" s="14">
        <v>0.5</v>
      </c>
      <c r="K787" s="18" t="s">
        <v>2228</v>
      </c>
      <c r="L787" s="18" t="s">
        <v>2225</v>
      </c>
      <c r="M787" s="12" t="str">
        <f>INDEX(DateTable[Lookup],MATCH(G787,DateTable[Start Date],0))</f>
        <v>Week 9 (August 9-13)</v>
      </c>
    </row>
    <row r="788" spans="1:13" ht="15" customHeight="1" x14ac:dyDescent="0.35">
      <c r="A788" s="5" t="s">
        <v>346</v>
      </c>
      <c r="B788" s="5" t="str">
        <f>VLOOKUP(Table1[[#This Row],[Camp Title]],CategoryTbl[#All],2,FALSE)</f>
        <v>Aquatic, Boating &amp; Fishing</v>
      </c>
      <c r="C788" s="24" t="s">
        <v>3008</v>
      </c>
      <c r="D788" s="6" t="str">
        <f>INDEX(LocTable[Town/City],MATCH(E788,LocTable[Location],0))</f>
        <v>Falls Church</v>
      </c>
      <c r="E788" s="5" t="s">
        <v>35</v>
      </c>
      <c r="F788" s="23">
        <v>580</v>
      </c>
      <c r="G788" s="7">
        <v>44389</v>
      </c>
      <c r="H788" s="7">
        <v>44393</v>
      </c>
      <c r="I788" s="14">
        <v>0.35416666666666669</v>
      </c>
      <c r="J788" s="14">
        <v>0.6875</v>
      </c>
      <c r="K788" s="18" t="s">
        <v>2217</v>
      </c>
      <c r="L788" s="18" t="s">
        <v>2219</v>
      </c>
      <c r="M788" s="12" t="str">
        <f>INDEX(DateTable[Lookup],MATCH(G788,DateTable[Start Date],0))</f>
        <v>Week 5 (July 12-16)</v>
      </c>
    </row>
    <row r="789" spans="1:13" ht="15" customHeight="1" x14ac:dyDescent="0.35">
      <c r="A789" s="5" t="s">
        <v>346</v>
      </c>
      <c r="B789" s="5" t="str">
        <f>VLOOKUP(Table1[[#This Row],[Camp Title]],CategoryTbl[#All],2,FALSE)</f>
        <v>Aquatic, Boating &amp; Fishing</v>
      </c>
      <c r="C789" s="24" t="s">
        <v>3009</v>
      </c>
      <c r="D789" s="6" t="str">
        <f>INDEX(LocTable[Town/City],MATCH(E789,LocTable[Location],0))</f>
        <v>Alexandria</v>
      </c>
      <c r="E789" s="5" t="s">
        <v>31</v>
      </c>
      <c r="F789" s="23">
        <v>580</v>
      </c>
      <c r="G789" s="7">
        <v>44375</v>
      </c>
      <c r="H789" s="7">
        <v>44379</v>
      </c>
      <c r="I789" s="14">
        <v>0.35416666666666669</v>
      </c>
      <c r="J789" s="14">
        <v>0.6875</v>
      </c>
      <c r="K789" s="18" t="s">
        <v>2217</v>
      </c>
      <c r="L789" s="18" t="s">
        <v>2219</v>
      </c>
      <c r="M789" s="12" t="str">
        <f>INDEX(DateTable[Lookup],MATCH(G789,DateTable[Start Date],0))</f>
        <v>Week 3 (June 28-July 2)</v>
      </c>
    </row>
    <row r="790" spans="1:13" ht="15" customHeight="1" x14ac:dyDescent="0.35">
      <c r="A790" s="5" t="s">
        <v>347</v>
      </c>
      <c r="B790" s="5" t="str">
        <f>VLOOKUP(Table1[[#This Row],[Camp Title]],CategoryTbl[#All],2,FALSE)</f>
        <v>Aquatic, Boating &amp; Fishing</v>
      </c>
      <c r="C790" s="24" t="s">
        <v>3010</v>
      </c>
      <c r="D790" s="6" t="str">
        <f>INDEX(LocTable[Town/City],MATCH(E790,LocTable[Location],0))</f>
        <v>Falls Church</v>
      </c>
      <c r="E790" s="5" t="s">
        <v>35</v>
      </c>
      <c r="F790" s="23">
        <v>580</v>
      </c>
      <c r="G790" s="7">
        <v>44403</v>
      </c>
      <c r="H790" s="7">
        <v>44407</v>
      </c>
      <c r="I790" s="14">
        <v>0.35416666666666669</v>
      </c>
      <c r="J790" s="14">
        <v>0.6875</v>
      </c>
      <c r="K790" s="18" t="s">
        <v>2224</v>
      </c>
      <c r="L790" s="18" t="s">
        <v>2229</v>
      </c>
      <c r="M790" s="12" t="str">
        <f>INDEX(DateTable[Lookup],MATCH(G790,DateTable[Start Date],0))</f>
        <v>Week 7 (July 26-30)</v>
      </c>
    </row>
    <row r="791" spans="1:13" ht="15" customHeight="1" x14ac:dyDescent="0.35">
      <c r="A791" s="5" t="s">
        <v>350</v>
      </c>
      <c r="B791" s="5" t="str">
        <f>VLOOKUP(Table1[[#This Row],[Camp Title]],CategoryTbl[#All],2,FALSE)</f>
        <v>Arts &amp; Crafts-Related</v>
      </c>
      <c r="C791" s="24" t="s">
        <v>3011</v>
      </c>
      <c r="D791" s="6" t="str">
        <f>INDEX(LocTable[Town/City],MATCH(E791,LocTable[Location],0))</f>
        <v>Oakton</v>
      </c>
      <c r="E791" s="5" t="s">
        <v>68</v>
      </c>
      <c r="F791" s="23">
        <v>319</v>
      </c>
      <c r="G791" s="7">
        <v>44396</v>
      </c>
      <c r="H791" s="7">
        <v>44400</v>
      </c>
      <c r="I791" s="14">
        <v>0.375</v>
      </c>
      <c r="J791" s="14">
        <v>0.66666666666666663</v>
      </c>
      <c r="K791" s="18" t="s">
        <v>2217</v>
      </c>
      <c r="L791" s="18" t="s">
        <v>2222</v>
      </c>
      <c r="M791" s="12" t="str">
        <f>INDEX(DateTable[Lookup],MATCH(G791,DateTable[Start Date],0))</f>
        <v>Week 6 (July 19-23)</v>
      </c>
    </row>
    <row r="792" spans="1:13" ht="15" customHeight="1" x14ac:dyDescent="0.35">
      <c r="A792" s="5" t="s">
        <v>350</v>
      </c>
      <c r="B792" s="5" t="str">
        <f>VLOOKUP(Table1[[#This Row],[Camp Title]],CategoryTbl[#All],2,FALSE)</f>
        <v>Arts &amp; Crafts-Related</v>
      </c>
      <c r="C792" s="24" t="s">
        <v>3012</v>
      </c>
      <c r="D792" s="6" t="str">
        <f>INDEX(LocTable[Town/City],MATCH(E792,LocTable[Location],0))</f>
        <v>Oakton</v>
      </c>
      <c r="E792" s="5" t="s">
        <v>68</v>
      </c>
      <c r="F792" s="23">
        <v>255</v>
      </c>
      <c r="G792" s="7">
        <v>44383</v>
      </c>
      <c r="H792" s="7">
        <v>44386</v>
      </c>
      <c r="I792" s="14">
        <v>0.375</v>
      </c>
      <c r="J792" s="14">
        <v>0.66666666666666663</v>
      </c>
      <c r="K792" s="18" t="s">
        <v>2217</v>
      </c>
      <c r="L792" s="18" t="s">
        <v>2222</v>
      </c>
      <c r="M792" s="12" t="str">
        <f>INDEX(DateTable[Lookup],MATCH(G792,DateTable[Start Date],0))</f>
        <v>Week 4 (July 5-9)</v>
      </c>
    </row>
    <row r="793" spans="1:13" ht="15" customHeight="1" x14ac:dyDescent="0.35">
      <c r="A793" s="5" t="s">
        <v>1769</v>
      </c>
      <c r="B793" s="5" t="str">
        <f>VLOOKUP(Table1[[#This Row],[Camp Title]],CategoryTbl[#All],2,FALSE)</f>
        <v>Nature-Based</v>
      </c>
      <c r="C793" s="24" t="s">
        <v>3013</v>
      </c>
      <c r="D793" s="6" t="str">
        <f>INDEX(LocTable[Town/City],MATCH(E793,LocTable[Location],0))</f>
        <v>Great Falls</v>
      </c>
      <c r="E793" s="5" t="s">
        <v>91</v>
      </c>
      <c r="F793" s="23">
        <v>205</v>
      </c>
      <c r="G793" s="7">
        <v>44403</v>
      </c>
      <c r="H793" s="7">
        <v>44407</v>
      </c>
      <c r="I793" s="14">
        <v>0.375</v>
      </c>
      <c r="J793" s="14">
        <v>0.5</v>
      </c>
      <c r="K793" s="18" t="s">
        <v>494</v>
      </c>
      <c r="L793" s="18" t="s">
        <v>2219</v>
      </c>
      <c r="M793" s="12" t="str">
        <f>INDEX(DateTable[Lookup],MATCH(G793,DateTable[Start Date],0))</f>
        <v>Week 7 (July 26-30)</v>
      </c>
    </row>
    <row r="794" spans="1:13" ht="15" customHeight="1" x14ac:dyDescent="0.35">
      <c r="A794" s="5" t="s">
        <v>1769</v>
      </c>
      <c r="B794" s="5" t="str">
        <f>VLOOKUP(Table1[[#This Row],[Camp Title]],CategoryTbl[#All],2,FALSE)</f>
        <v>Nature-Based</v>
      </c>
      <c r="C794" s="24" t="s">
        <v>3014</v>
      </c>
      <c r="D794" s="6" t="str">
        <f>INDEX(LocTable[Town/City],MATCH(E794,LocTable[Location],0))</f>
        <v>Great Falls</v>
      </c>
      <c r="E794" s="5" t="s">
        <v>91</v>
      </c>
      <c r="F794" s="23">
        <v>205</v>
      </c>
      <c r="G794" s="7">
        <v>44368</v>
      </c>
      <c r="H794" s="7">
        <v>44372</v>
      </c>
      <c r="I794" s="14">
        <v>0.375</v>
      </c>
      <c r="J794" s="14">
        <v>0.5</v>
      </c>
      <c r="K794" s="18" t="s">
        <v>494</v>
      </c>
      <c r="L794" s="18" t="s">
        <v>2219</v>
      </c>
      <c r="M794" s="12" t="str">
        <f>INDEX(DateTable[Lookup],MATCH(G794,DateTable[Start Date],0))</f>
        <v>Week 2 (June 21-25)</v>
      </c>
    </row>
    <row r="795" spans="1:13" ht="15" customHeight="1" x14ac:dyDescent="0.35">
      <c r="A795" s="5" t="s">
        <v>1772</v>
      </c>
      <c r="B795" s="5" t="str">
        <f>VLOOKUP(Table1[[#This Row],[Camp Title]],CategoryTbl[#All],2,FALSE)</f>
        <v>Science</v>
      </c>
      <c r="C795" s="24" t="s">
        <v>3015</v>
      </c>
      <c r="D795" s="6" t="str">
        <f>INDEX(LocTable[Town/City],MATCH(E795,LocTable[Location],0))</f>
        <v>Falls Church</v>
      </c>
      <c r="E795" s="5" t="s">
        <v>35</v>
      </c>
      <c r="F795" s="23">
        <v>315</v>
      </c>
      <c r="G795" s="7">
        <v>44368</v>
      </c>
      <c r="H795" s="7">
        <v>44372</v>
      </c>
      <c r="I795" s="14">
        <v>0.375</v>
      </c>
      <c r="J795" s="14">
        <v>0.66666666666666663</v>
      </c>
      <c r="K795" s="18" t="s">
        <v>2228</v>
      </c>
      <c r="L795" s="18" t="s">
        <v>2221</v>
      </c>
      <c r="M795" s="12" t="str">
        <f>INDEX(DateTable[Lookup],MATCH(G795,DateTable[Start Date],0))</f>
        <v>Week 2 (June 21-25)</v>
      </c>
    </row>
    <row r="796" spans="1:13" ht="15" customHeight="1" x14ac:dyDescent="0.35">
      <c r="A796" s="5" t="s">
        <v>1772</v>
      </c>
      <c r="B796" s="5" t="str">
        <f>VLOOKUP(Table1[[#This Row],[Camp Title]],CategoryTbl[#All],2,FALSE)</f>
        <v>Science</v>
      </c>
      <c r="C796" s="24" t="s">
        <v>3016</v>
      </c>
      <c r="D796" s="6" t="str">
        <f>INDEX(LocTable[Town/City],MATCH(E796,LocTable[Location],0))</f>
        <v>Alexandria</v>
      </c>
      <c r="E796" s="5" t="s">
        <v>31</v>
      </c>
      <c r="F796" s="23">
        <v>315</v>
      </c>
      <c r="G796" s="7">
        <v>44410</v>
      </c>
      <c r="H796" s="7">
        <v>44414</v>
      </c>
      <c r="I796" s="14">
        <v>0.375</v>
      </c>
      <c r="J796" s="14">
        <v>0.66666666666666663</v>
      </c>
      <c r="K796" s="18" t="s">
        <v>2228</v>
      </c>
      <c r="L796" s="18" t="s">
        <v>2221</v>
      </c>
      <c r="M796" s="12" t="str">
        <f>INDEX(DateTable[Lookup],MATCH(G796,DateTable[Start Date],0))</f>
        <v>Week 8 (August 2-6)</v>
      </c>
    </row>
    <row r="797" spans="1:13" ht="15" customHeight="1" x14ac:dyDescent="0.35">
      <c r="A797" s="5" t="s">
        <v>1772</v>
      </c>
      <c r="B797" s="5" t="str">
        <f>VLOOKUP(Table1[[#This Row],[Camp Title]],CategoryTbl[#All],2,FALSE)</f>
        <v>Science</v>
      </c>
      <c r="C797" s="24" t="s">
        <v>3017</v>
      </c>
      <c r="D797" s="6" t="str">
        <f>INDEX(LocTable[Town/City],MATCH(E797,LocTable[Location],0))</f>
        <v>Springfield</v>
      </c>
      <c r="E797" s="5" t="s">
        <v>38</v>
      </c>
      <c r="F797" s="23">
        <v>315</v>
      </c>
      <c r="G797" s="7">
        <v>44389</v>
      </c>
      <c r="H797" s="7">
        <v>44393</v>
      </c>
      <c r="I797" s="14">
        <v>0.375</v>
      </c>
      <c r="J797" s="14">
        <v>0.66666666666666663</v>
      </c>
      <c r="K797" s="18" t="s">
        <v>2228</v>
      </c>
      <c r="L797" s="18" t="s">
        <v>2221</v>
      </c>
      <c r="M797" s="12" t="str">
        <f>INDEX(DateTable[Lookup],MATCH(G797,DateTable[Start Date],0))</f>
        <v>Week 5 (July 12-16)</v>
      </c>
    </row>
    <row r="798" spans="1:13" ht="15" customHeight="1" x14ac:dyDescent="0.35">
      <c r="A798" s="5" t="s">
        <v>1772</v>
      </c>
      <c r="B798" s="5" t="str">
        <f>VLOOKUP(Table1[[#This Row],[Camp Title]],CategoryTbl[#All],2,FALSE)</f>
        <v>Science</v>
      </c>
      <c r="C798" s="24" t="s">
        <v>3018</v>
      </c>
      <c r="D798" s="6" t="str">
        <f>INDEX(LocTable[Town/City],MATCH(E798,LocTable[Location],0))</f>
        <v>McLean</v>
      </c>
      <c r="E798" s="5" t="s">
        <v>27</v>
      </c>
      <c r="F798" s="23">
        <v>255</v>
      </c>
      <c r="G798" s="7">
        <v>44383</v>
      </c>
      <c r="H798" s="7">
        <v>44386</v>
      </c>
      <c r="I798" s="14">
        <v>0.375</v>
      </c>
      <c r="J798" s="14">
        <v>0.66666666666666663</v>
      </c>
      <c r="K798" s="18" t="s">
        <v>2228</v>
      </c>
      <c r="L798" s="18" t="s">
        <v>2221</v>
      </c>
      <c r="M798" s="12" t="str">
        <f>INDEX(DateTable[Lookup],MATCH(G798,DateTable[Start Date],0))</f>
        <v>Week 4 (July 5-9)</v>
      </c>
    </row>
    <row r="799" spans="1:13" ht="15" customHeight="1" x14ac:dyDescent="0.35">
      <c r="A799" s="5" t="s">
        <v>1777</v>
      </c>
      <c r="B799" s="5" t="str">
        <f>VLOOKUP(Table1[[#This Row],[Camp Title]],CategoryTbl[#All],2,FALSE)</f>
        <v>Science</v>
      </c>
      <c r="C799" s="24" t="s">
        <v>3019</v>
      </c>
      <c r="D799" s="6" t="str">
        <f>INDEX(LocTable[Town/City],MATCH(E799,LocTable[Location],0))</f>
        <v>Virtual</v>
      </c>
      <c r="E799" s="5" t="s">
        <v>544</v>
      </c>
      <c r="F799" s="23">
        <v>60</v>
      </c>
      <c r="G799" s="7">
        <v>44396</v>
      </c>
      <c r="H799" s="7">
        <v>44400</v>
      </c>
      <c r="I799" s="14">
        <v>0.41666666666666669</v>
      </c>
      <c r="J799" s="14">
        <v>0.44791666666666669</v>
      </c>
      <c r="K799" s="18" t="s">
        <v>2228</v>
      </c>
      <c r="L799" s="18" t="s">
        <v>494</v>
      </c>
      <c r="M799" s="12" t="str">
        <f>INDEX(DateTable[Lookup],MATCH(G799,DateTable[Start Date],0))</f>
        <v>Week 6 (July 19-23)</v>
      </c>
    </row>
    <row r="800" spans="1:13" ht="15" customHeight="1" x14ac:dyDescent="0.35">
      <c r="A800" s="5" t="s">
        <v>1782</v>
      </c>
      <c r="B800" s="5" t="str">
        <f>VLOOKUP(Table1[[#This Row],[Camp Title]],CategoryTbl[#All],2,FALSE)</f>
        <v>Science</v>
      </c>
      <c r="C800" s="24" t="s">
        <v>3020</v>
      </c>
      <c r="D800" s="6" t="str">
        <f>INDEX(LocTable[Town/City],MATCH(E800,LocTable[Location],0))</f>
        <v>Virtual</v>
      </c>
      <c r="E800" s="5" t="s">
        <v>544</v>
      </c>
      <c r="F800" s="23">
        <v>60</v>
      </c>
      <c r="G800" s="7">
        <v>44396</v>
      </c>
      <c r="H800" s="7">
        <v>44400</v>
      </c>
      <c r="I800" s="14">
        <v>0.45833333333333331</v>
      </c>
      <c r="J800" s="14">
        <v>0.48958333333333331</v>
      </c>
      <c r="K800" s="18" t="s">
        <v>2221</v>
      </c>
      <c r="L800" s="18" t="s">
        <v>2219</v>
      </c>
      <c r="M800" s="12" t="str">
        <f>INDEX(DateTable[Lookup],MATCH(G800,DateTable[Start Date],0))</f>
        <v>Week 6 (July 19-23)</v>
      </c>
    </row>
    <row r="801" spans="1:13" ht="15" customHeight="1" x14ac:dyDescent="0.35">
      <c r="A801" s="5" t="s">
        <v>1785</v>
      </c>
      <c r="B801" s="5" t="str">
        <f>VLOOKUP(Table1[[#This Row],[Camp Title]],CategoryTbl[#All],2,FALSE)</f>
        <v>Science</v>
      </c>
      <c r="C801" s="24" t="s">
        <v>3021</v>
      </c>
      <c r="D801" s="6" t="str">
        <f>INDEX(LocTable[Town/City],MATCH(E801,LocTable[Location],0))</f>
        <v>Virtual</v>
      </c>
      <c r="E801" s="5" t="s">
        <v>544</v>
      </c>
      <c r="F801" s="23">
        <v>60</v>
      </c>
      <c r="G801" s="7">
        <v>44424</v>
      </c>
      <c r="H801" s="7">
        <v>44428</v>
      </c>
      <c r="I801" s="14">
        <v>0.54166666666666663</v>
      </c>
      <c r="J801" s="14">
        <v>0.57291666666666663</v>
      </c>
      <c r="K801" s="18" t="s">
        <v>2228</v>
      </c>
      <c r="L801" s="18" t="s">
        <v>494</v>
      </c>
      <c r="M801" s="12" t="str">
        <f>INDEX(DateTable[Lookup],MATCH(G801,DateTable[Start Date],0))</f>
        <v>Week 10 (August 16-20)</v>
      </c>
    </row>
    <row r="802" spans="1:13" ht="15" customHeight="1" x14ac:dyDescent="0.35">
      <c r="A802" s="5" t="s">
        <v>1788</v>
      </c>
      <c r="B802" s="5" t="str">
        <f>VLOOKUP(Table1[[#This Row],[Camp Title]],CategoryTbl[#All],2,FALSE)</f>
        <v>Science</v>
      </c>
      <c r="C802" s="24" t="s">
        <v>3022</v>
      </c>
      <c r="D802" s="6" t="str">
        <f>INDEX(LocTable[Town/City],MATCH(E802,LocTable[Location],0))</f>
        <v>Virtual</v>
      </c>
      <c r="E802" s="5" t="s">
        <v>544</v>
      </c>
      <c r="F802" s="23">
        <v>85</v>
      </c>
      <c r="G802" s="7">
        <v>44424</v>
      </c>
      <c r="H802" s="7">
        <v>44428</v>
      </c>
      <c r="I802" s="14">
        <v>0.58333333333333337</v>
      </c>
      <c r="J802" s="14">
        <v>0.61458333333333337</v>
      </c>
      <c r="K802" s="18" t="s">
        <v>2221</v>
      </c>
      <c r="L802" s="18" t="s">
        <v>2219</v>
      </c>
      <c r="M802" s="12" t="str">
        <f>INDEX(DateTable[Lookup],MATCH(G802,DateTable[Start Date],0))</f>
        <v>Week 10 (August 16-20)</v>
      </c>
    </row>
    <row r="803" spans="1:13" ht="15" customHeight="1" x14ac:dyDescent="0.35">
      <c r="A803" s="5" t="s">
        <v>1793</v>
      </c>
      <c r="B803" s="5" t="str">
        <f>VLOOKUP(Table1[[#This Row],[Camp Title]],CategoryTbl[#All],2,FALSE)</f>
        <v>Science</v>
      </c>
      <c r="C803" s="24" t="s">
        <v>3023</v>
      </c>
      <c r="D803" s="6" t="str">
        <f>INDEX(LocTable[Town/City],MATCH(E803,LocTable[Location],0))</f>
        <v>Virtual</v>
      </c>
      <c r="E803" s="5" t="s">
        <v>544</v>
      </c>
      <c r="F803" s="23">
        <v>60</v>
      </c>
      <c r="G803" s="7">
        <v>44368</v>
      </c>
      <c r="H803" s="7">
        <v>44372</v>
      </c>
      <c r="I803" s="14">
        <v>0.54166666666666663</v>
      </c>
      <c r="J803" s="14">
        <v>0.57291666666666663</v>
      </c>
      <c r="K803" s="18" t="s">
        <v>2228</v>
      </c>
      <c r="L803" s="18" t="s">
        <v>2219</v>
      </c>
      <c r="M803" s="12" t="str">
        <f>INDEX(DateTable[Lookup],MATCH(G803,DateTable[Start Date],0))</f>
        <v>Week 2 (June 21-25)</v>
      </c>
    </row>
    <row r="804" spans="1:13" ht="15" customHeight="1" x14ac:dyDescent="0.35">
      <c r="A804" s="5" t="s">
        <v>1793</v>
      </c>
      <c r="B804" s="5" t="str">
        <f>VLOOKUP(Table1[[#This Row],[Camp Title]],CategoryTbl[#All],2,FALSE)</f>
        <v>Science</v>
      </c>
      <c r="C804" s="24" t="s">
        <v>3024</v>
      </c>
      <c r="D804" s="6" t="str">
        <f>INDEX(LocTable[Town/City],MATCH(E804,LocTable[Location],0))</f>
        <v>Virtual</v>
      </c>
      <c r="E804" s="5" t="s">
        <v>544</v>
      </c>
      <c r="F804" s="23">
        <v>60</v>
      </c>
      <c r="G804" s="7">
        <v>44284</v>
      </c>
      <c r="H804" s="7">
        <v>44288</v>
      </c>
      <c r="I804" s="14">
        <v>0.41666666666666669</v>
      </c>
      <c r="J804" s="14">
        <v>0.44791666666666669</v>
      </c>
      <c r="K804" s="18" t="s">
        <v>2228</v>
      </c>
      <c r="L804" s="18" t="s">
        <v>2219</v>
      </c>
      <c r="M804" s="12" t="str">
        <f>INDEX(DateTable[Lookup],MATCH(G804,DateTable[Start Date],0))</f>
        <v>Spring Break</v>
      </c>
    </row>
    <row r="805" spans="1:13" ht="15" customHeight="1" x14ac:dyDescent="0.35">
      <c r="A805" s="5" t="s">
        <v>1800</v>
      </c>
      <c r="B805" s="5" t="str">
        <f>VLOOKUP(Table1[[#This Row],[Camp Title]],CategoryTbl[#All],2,FALSE)</f>
        <v>Science</v>
      </c>
      <c r="C805" s="24" t="s">
        <v>3025</v>
      </c>
      <c r="D805" s="6" t="str">
        <f>INDEX(LocTable[Town/City],MATCH(E805,LocTable[Location],0))</f>
        <v>Virtual</v>
      </c>
      <c r="E805" s="5" t="s">
        <v>544</v>
      </c>
      <c r="F805" s="23">
        <v>60</v>
      </c>
      <c r="G805" s="7">
        <v>44368</v>
      </c>
      <c r="H805" s="7">
        <v>44372</v>
      </c>
      <c r="I805" s="14">
        <v>0.625</v>
      </c>
      <c r="J805" s="14">
        <v>0.65625</v>
      </c>
      <c r="K805" s="18" t="s">
        <v>2221</v>
      </c>
      <c r="L805" s="18" t="s">
        <v>2219</v>
      </c>
      <c r="M805" s="12" t="str">
        <f>INDEX(DateTable[Lookup],MATCH(G805,DateTable[Start Date],0))</f>
        <v>Week 2 (June 21-25)</v>
      </c>
    </row>
    <row r="806" spans="1:13" ht="15" customHeight="1" x14ac:dyDescent="0.35">
      <c r="A806" s="5" t="s">
        <v>1800</v>
      </c>
      <c r="B806" s="5" t="str">
        <f>VLOOKUP(Table1[[#This Row],[Camp Title]],CategoryTbl[#All],2,FALSE)</f>
        <v>Science</v>
      </c>
      <c r="C806" s="24" t="s">
        <v>3026</v>
      </c>
      <c r="D806" s="6" t="str">
        <f>INDEX(LocTable[Town/City],MATCH(E806,LocTable[Location],0))</f>
        <v>Virtual</v>
      </c>
      <c r="E806" s="5" t="s">
        <v>544</v>
      </c>
      <c r="F806" s="23">
        <v>60</v>
      </c>
      <c r="G806" s="7">
        <v>44284</v>
      </c>
      <c r="H806" s="7">
        <v>44288</v>
      </c>
      <c r="I806" s="14">
        <v>0.45833333333333331</v>
      </c>
      <c r="J806" s="14">
        <v>0.48958333333333331</v>
      </c>
      <c r="K806" s="18" t="s">
        <v>2221</v>
      </c>
      <c r="L806" s="18" t="s">
        <v>2219</v>
      </c>
      <c r="M806" s="12" t="str">
        <f>INDEX(DateTable[Lookup],MATCH(G806,DateTable[Start Date],0))</f>
        <v>Spring Break</v>
      </c>
    </row>
    <row r="807" spans="1:13" ht="15" customHeight="1" x14ac:dyDescent="0.35">
      <c r="A807" s="5" t="s">
        <v>1805</v>
      </c>
      <c r="B807" s="5" t="str">
        <f>VLOOKUP(Table1[[#This Row],[Camp Title]],CategoryTbl[#All],2,FALSE)</f>
        <v>Arts &amp; Crafts-Related</v>
      </c>
      <c r="C807" s="24" t="s">
        <v>3027</v>
      </c>
      <c r="D807" s="6" t="str">
        <f>INDEX(LocTable[Town/City],MATCH(E807,LocTable[Location],0))</f>
        <v>Virtual</v>
      </c>
      <c r="E807" s="5" t="s">
        <v>544</v>
      </c>
      <c r="F807" s="23">
        <v>205</v>
      </c>
      <c r="G807" s="7">
        <v>44382</v>
      </c>
      <c r="H807" s="7">
        <v>44386</v>
      </c>
      <c r="I807" s="14">
        <v>0.41666666666666669</v>
      </c>
      <c r="J807" s="14">
        <v>0.60416666666666663</v>
      </c>
      <c r="K807" s="18" t="s">
        <v>494</v>
      </c>
      <c r="L807" s="18" t="s">
        <v>2219</v>
      </c>
      <c r="M807" s="12" t="str">
        <f>INDEX(DateTable[Lookup],MATCH(G807,DateTable[Start Date],0))</f>
        <v>Week 4 (July 5-9)</v>
      </c>
    </row>
    <row r="808" spans="1:13" ht="15" customHeight="1" x14ac:dyDescent="0.35">
      <c r="A808" s="5" t="s">
        <v>363</v>
      </c>
      <c r="B808" s="5" t="str">
        <f>VLOOKUP(Table1[[#This Row],[Camp Title]],CategoryTbl[#All],2,FALSE)</f>
        <v>Nature-Based</v>
      </c>
      <c r="C808" s="24" t="s">
        <v>3028</v>
      </c>
      <c r="D808" s="6" t="str">
        <f>INDEX(LocTable[Town/City],MATCH(E808,LocTable[Location],0))</f>
        <v>Great Falls</v>
      </c>
      <c r="E808" s="5" t="s">
        <v>61</v>
      </c>
      <c r="F808" s="23">
        <v>320</v>
      </c>
      <c r="G808" s="7">
        <v>44383</v>
      </c>
      <c r="H808" s="7">
        <v>44386</v>
      </c>
      <c r="I808" s="14">
        <v>0.375</v>
      </c>
      <c r="J808" s="14">
        <v>0.66666666666666663</v>
      </c>
      <c r="K808" s="18" t="s">
        <v>494</v>
      </c>
      <c r="L808" s="18" t="s">
        <v>2225</v>
      </c>
      <c r="M808" s="12" t="str">
        <f>INDEX(DateTable[Lookup],MATCH(G808,DateTable[Start Date],0))</f>
        <v>Week 4 (July 5-9)</v>
      </c>
    </row>
    <row r="809" spans="1:13" ht="15" customHeight="1" x14ac:dyDescent="0.35">
      <c r="A809" s="5" t="s">
        <v>363</v>
      </c>
      <c r="B809" s="5" t="str">
        <f>VLOOKUP(Table1[[#This Row],[Camp Title]],CategoryTbl[#All],2,FALSE)</f>
        <v>Nature-Based</v>
      </c>
      <c r="C809" s="24" t="s">
        <v>3029</v>
      </c>
      <c r="D809" s="6" t="str">
        <f>INDEX(LocTable[Town/City],MATCH(E809,LocTable[Location],0))</f>
        <v>Great Falls</v>
      </c>
      <c r="E809" s="5" t="s">
        <v>61</v>
      </c>
      <c r="F809" s="23">
        <v>399</v>
      </c>
      <c r="G809" s="7">
        <v>44403</v>
      </c>
      <c r="H809" s="7">
        <v>44407</v>
      </c>
      <c r="I809" s="14">
        <v>0.375</v>
      </c>
      <c r="J809" s="14">
        <v>0.66666666666666663</v>
      </c>
      <c r="K809" s="18" t="s">
        <v>494</v>
      </c>
      <c r="L809" s="18" t="s">
        <v>2225</v>
      </c>
      <c r="M809" s="12" t="str">
        <f>INDEX(DateTable[Lookup],MATCH(G809,DateTable[Start Date],0))</f>
        <v>Week 7 (July 26-30)</v>
      </c>
    </row>
    <row r="810" spans="1:13" ht="15" customHeight="1" x14ac:dyDescent="0.35">
      <c r="A810" s="5" t="s">
        <v>364</v>
      </c>
      <c r="B810" s="5" t="str">
        <f>VLOOKUP(Table1[[#This Row],[Camp Title]],CategoryTbl[#All],2,FALSE)</f>
        <v>Nature-Based</v>
      </c>
      <c r="C810" s="24" t="s">
        <v>3030</v>
      </c>
      <c r="D810" s="6" t="str">
        <f>INDEX(LocTable[Town/City],MATCH(E810,LocTable[Location],0))</f>
        <v>Great Falls</v>
      </c>
      <c r="E810" s="5" t="s">
        <v>61</v>
      </c>
      <c r="F810" s="23">
        <v>399</v>
      </c>
      <c r="G810" s="7">
        <v>44396</v>
      </c>
      <c r="H810" s="7">
        <v>44400</v>
      </c>
      <c r="I810" s="14">
        <v>0.375</v>
      </c>
      <c r="J810" s="14">
        <v>0.66666666666666663</v>
      </c>
      <c r="K810" s="18" t="s">
        <v>2217</v>
      </c>
      <c r="L810" s="18" t="s">
        <v>2219</v>
      </c>
      <c r="M810" s="12" t="str">
        <f>INDEX(DateTable[Lookup],MATCH(G810,DateTable[Start Date],0))</f>
        <v>Week 6 (July 19-23)</v>
      </c>
    </row>
    <row r="811" spans="1:13" ht="15" customHeight="1" x14ac:dyDescent="0.35">
      <c r="A811" s="5" t="s">
        <v>364</v>
      </c>
      <c r="B811" s="5" t="str">
        <f>VLOOKUP(Table1[[#This Row],[Camp Title]],CategoryTbl[#All],2,FALSE)</f>
        <v>Nature-Based</v>
      </c>
      <c r="C811" s="24" t="s">
        <v>3031</v>
      </c>
      <c r="D811" s="6" t="str">
        <f>INDEX(LocTable[Town/City],MATCH(E811,LocTable[Location],0))</f>
        <v>Great Falls</v>
      </c>
      <c r="E811" s="5" t="s">
        <v>61</v>
      </c>
      <c r="F811" s="23">
        <v>399</v>
      </c>
      <c r="G811" s="7">
        <v>44368</v>
      </c>
      <c r="H811" s="7">
        <v>44372</v>
      </c>
      <c r="I811" s="14">
        <v>0.375</v>
      </c>
      <c r="J811" s="14">
        <v>0.66666666666666663</v>
      </c>
      <c r="K811" s="18" t="s">
        <v>2217</v>
      </c>
      <c r="L811" s="18" t="s">
        <v>2219</v>
      </c>
      <c r="M811" s="12" t="str">
        <f>INDEX(DateTable[Lookup],MATCH(G811,DateTable[Start Date],0))</f>
        <v>Week 2 (June 21-25)</v>
      </c>
    </row>
    <row r="812" spans="1:13" ht="15" customHeight="1" x14ac:dyDescent="0.35">
      <c r="A812" s="5" t="s">
        <v>364</v>
      </c>
      <c r="B812" s="5" t="str">
        <f>VLOOKUP(Table1[[#This Row],[Camp Title]],CategoryTbl[#All],2,FALSE)</f>
        <v>Nature-Based</v>
      </c>
      <c r="C812" s="24" t="s">
        <v>3032</v>
      </c>
      <c r="D812" s="6" t="str">
        <f>INDEX(LocTable[Town/City],MATCH(E812,LocTable[Location],0))</f>
        <v>Great Falls</v>
      </c>
      <c r="E812" s="5" t="s">
        <v>61</v>
      </c>
      <c r="F812" s="23">
        <v>399</v>
      </c>
      <c r="G812" s="7">
        <v>44417</v>
      </c>
      <c r="H812" s="7">
        <v>44421</v>
      </c>
      <c r="I812" s="14">
        <v>0.375</v>
      </c>
      <c r="J812" s="14">
        <v>0.66666666666666663</v>
      </c>
      <c r="K812" s="18" t="s">
        <v>2217</v>
      </c>
      <c r="L812" s="18" t="s">
        <v>2219</v>
      </c>
      <c r="M812" s="12" t="str">
        <f>INDEX(DateTable[Lookup],MATCH(G812,DateTable[Start Date],0))</f>
        <v>Week 9 (August 9-13)</v>
      </c>
    </row>
    <row r="813" spans="1:13" ht="15" customHeight="1" x14ac:dyDescent="0.35">
      <c r="A813" s="5" t="s">
        <v>364</v>
      </c>
      <c r="B813" s="5" t="str">
        <f>VLOOKUP(Table1[[#This Row],[Camp Title]],CategoryTbl[#All],2,FALSE)</f>
        <v>Nature-Based</v>
      </c>
      <c r="C813" s="24" t="s">
        <v>3033</v>
      </c>
      <c r="D813" s="6" t="str">
        <f>INDEX(LocTable[Town/City],MATCH(E813,LocTable[Location],0))</f>
        <v>Great Falls</v>
      </c>
      <c r="E813" s="5" t="s">
        <v>61</v>
      </c>
      <c r="F813" s="23">
        <v>399</v>
      </c>
      <c r="G813" s="7">
        <v>44389</v>
      </c>
      <c r="H813" s="7">
        <v>44393</v>
      </c>
      <c r="I813" s="14">
        <v>0.375</v>
      </c>
      <c r="J813" s="14">
        <v>0.66666666666666663</v>
      </c>
      <c r="K813" s="18" t="s">
        <v>2217</v>
      </c>
      <c r="L813" s="18" t="s">
        <v>2219</v>
      </c>
      <c r="M813" s="12" t="str">
        <f>INDEX(DateTable[Lookup],MATCH(G813,DateTable[Start Date],0))</f>
        <v>Week 5 (July 12-16)</v>
      </c>
    </row>
    <row r="814" spans="1:13" ht="15" customHeight="1" x14ac:dyDescent="0.35">
      <c r="A814" s="5" t="s">
        <v>365</v>
      </c>
      <c r="B814" s="5" t="str">
        <f>VLOOKUP(Table1[[#This Row],[Camp Title]],CategoryTbl[#All],2,FALSE)</f>
        <v>Nature-Based</v>
      </c>
      <c r="C814" s="24" t="s">
        <v>3034</v>
      </c>
      <c r="D814" s="6" t="str">
        <f>INDEX(LocTable[Town/City],MATCH(E814,LocTable[Location],0))</f>
        <v>Great Falls</v>
      </c>
      <c r="E814" s="5" t="s">
        <v>61</v>
      </c>
      <c r="F814" s="23">
        <v>399</v>
      </c>
      <c r="G814" s="7">
        <v>44410</v>
      </c>
      <c r="H814" s="7">
        <v>44414</v>
      </c>
      <c r="I814" s="14">
        <v>0.375</v>
      </c>
      <c r="J814" s="14">
        <v>0.66666666666666663</v>
      </c>
      <c r="K814" s="18" t="s">
        <v>495</v>
      </c>
      <c r="L814" s="18" t="s">
        <v>2218</v>
      </c>
      <c r="M814" s="12" t="str">
        <f>INDEX(DateTable[Lookup],MATCH(G814,DateTable[Start Date],0))</f>
        <v>Week 8 (August 2-6)</v>
      </c>
    </row>
    <row r="815" spans="1:13" ht="15" customHeight="1" x14ac:dyDescent="0.35">
      <c r="A815" s="5" t="s">
        <v>1817</v>
      </c>
      <c r="B815" s="5" t="str">
        <f>VLOOKUP(Table1[[#This Row],[Camp Title]],CategoryTbl[#All],2,FALSE)</f>
        <v>Computer/Tech</v>
      </c>
      <c r="C815" s="24" t="s">
        <v>3035</v>
      </c>
      <c r="D815" s="6" t="str">
        <f>INDEX(LocTable[Town/City],MATCH(E815,LocTable[Location],0))</f>
        <v>Virtual</v>
      </c>
      <c r="E815" s="5" t="s">
        <v>544</v>
      </c>
      <c r="F815" s="23">
        <v>169</v>
      </c>
      <c r="G815" s="7">
        <v>44417</v>
      </c>
      <c r="H815" s="7">
        <v>44421</v>
      </c>
      <c r="I815" s="14">
        <v>0.5625</v>
      </c>
      <c r="J815" s="14">
        <v>0.6875</v>
      </c>
      <c r="K815" s="18" t="s">
        <v>2217</v>
      </c>
      <c r="L815" s="18" t="s">
        <v>495</v>
      </c>
      <c r="M815" s="12" t="str">
        <f>INDEX(DateTable[Lookup],MATCH(G815,DateTable[Start Date],0))</f>
        <v>Week 9 (August 9-13)</v>
      </c>
    </row>
    <row r="816" spans="1:13" ht="15" customHeight="1" x14ac:dyDescent="0.35">
      <c r="A816" s="5" t="s">
        <v>1817</v>
      </c>
      <c r="B816" s="5" t="str">
        <f>VLOOKUP(Table1[[#This Row],[Camp Title]],CategoryTbl[#All],2,FALSE)</f>
        <v>Computer/Tech</v>
      </c>
      <c r="C816" s="24" t="s">
        <v>3036</v>
      </c>
      <c r="D816" s="6" t="str">
        <f>INDEX(LocTable[Town/City],MATCH(E816,LocTable[Location],0))</f>
        <v>Virtual</v>
      </c>
      <c r="E816" s="5" t="s">
        <v>544</v>
      </c>
      <c r="F816" s="23">
        <v>169</v>
      </c>
      <c r="G816" s="7">
        <v>44361</v>
      </c>
      <c r="H816" s="7">
        <v>44365</v>
      </c>
      <c r="I816" s="14">
        <v>0.5625</v>
      </c>
      <c r="J816" s="14">
        <v>0.6875</v>
      </c>
      <c r="K816" s="18" t="s">
        <v>2217</v>
      </c>
      <c r="L816" s="18" t="s">
        <v>495</v>
      </c>
      <c r="M816" s="12" t="str">
        <f>INDEX(DateTable[Lookup],MATCH(G816,DateTable[Start Date],0))</f>
        <v>Week 1 (June 14-18)</v>
      </c>
    </row>
    <row r="817" spans="1:13" ht="15" customHeight="1" x14ac:dyDescent="0.35">
      <c r="A817" s="5" t="s">
        <v>1821</v>
      </c>
      <c r="B817" s="5" t="str">
        <f>VLOOKUP(Table1[[#This Row],[Camp Title]],CategoryTbl[#All],2,FALSE)</f>
        <v>Computer/Tech</v>
      </c>
      <c r="C817" s="24" t="s">
        <v>3037</v>
      </c>
      <c r="D817" s="6" t="str">
        <f>INDEX(LocTable[Town/City],MATCH(E817,LocTable[Location],0))</f>
        <v>Virtual</v>
      </c>
      <c r="E817" s="5" t="s">
        <v>544</v>
      </c>
      <c r="F817" s="23">
        <v>169</v>
      </c>
      <c r="G817" s="7">
        <v>44417</v>
      </c>
      <c r="H817" s="7">
        <v>44421</v>
      </c>
      <c r="I817" s="14">
        <v>0.39583333333333331</v>
      </c>
      <c r="J817" s="14">
        <v>0.52083333333333337</v>
      </c>
      <c r="K817" s="18" t="s">
        <v>495</v>
      </c>
      <c r="L817" s="18" t="s">
        <v>2218</v>
      </c>
      <c r="M817" s="12" t="str">
        <f>INDEX(DateTable[Lookup],MATCH(G817,DateTable[Start Date],0))</f>
        <v>Week 9 (August 9-13)</v>
      </c>
    </row>
    <row r="818" spans="1:13" ht="15" customHeight="1" x14ac:dyDescent="0.35">
      <c r="A818" s="5" t="s">
        <v>1821</v>
      </c>
      <c r="B818" s="5" t="str">
        <f>VLOOKUP(Table1[[#This Row],[Camp Title]],CategoryTbl[#All],2,FALSE)</f>
        <v>Computer/Tech</v>
      </c>
      <c r="C818" s="24" t="s">
        <v>3038</v>
      </c>
      <c r="D818" s="6" t="str">
        <f>INDEX(LocTable[Town/City],MATCH(E818,LocTable[Location],0))</f>
        <v>Virtual</v>
      </c>
      <c r="E818" s="5" t="s">
        <v>544</v>
      </c>
      <c r="F818" s="23">
        <v>169</v>
      </c>
      <c r="G818" s="7">
        <v>44361</v>
      </c>
      <c r="H818" s="7">
        <v>44365</v>
      </c>
      <c r="I818" s="14">
        <v>0.39583333333333331</v>
      </c>
      <c r="J818" s="14">
        <v>0.52083333333333337</v>
      </c>
      <c r="K818" s="18" t="s">
        <v>495</v>
      </c>
      <c r="L818" s="18" t="s">
        <v>2218</v>
      </c>
      <c r="M818" s="12" t="str">
        <f>INDEX(DateTable[Lookup],MATCH(G818,DateTable[Start Date],0))</f>
        <v>Week 1 (June 14-18)</v>
      </c>
    </row>
    <row r="819" spans="1:13" ht="15" customHeight="1" x14ac:dyDescent="0.35">
      <c r="A819" s="5" t="s">
        <v>366</v>
      </c>
      <c r="B819" s="5" t="str">
        <f>VLOOKUP(Table1[[#This Row],[Camp Title]],CategoryTbl[#All],2,FALSE)</f>
        <v>Science</v>
      </c>
      <c r="C819" s="24" t="s">
        <v>3039</v>
      </c>
      <c r="D819" s="6" t="str">
        <f>INDEX(LocTable[Town/City],MATCH(E819,LocTable[Location],0))</f>
        <v>McLean</v>
      </c>
      <c r="E819" s="5" t="s">
        <v>27</v>
      </c>
      <c r="F819" s="23">
        <v>355</v>
      </c>
      <c r="G819" s="7">
        <v>44403</v>
      </c>
      <c r="H819" s="7">
        <v>44407</v>
      </c>
      <c r="I819" s="14">
        <v>0.375</v>
      </c>
      <c r="J819" s="14">
        <v>0.66666666666666663</v>
      </c>
      <c r="K819" s="18" t="s">
        <v>494</v>
      </c>
      <c r="L819" s="18" t="s">
        <v>495</v>
      </c>
      <c r="M819" s="12" t="str">
        <f>INDEX(DateTable[Lookup],MATCH(G819,DateTable[Start Date],0))</f>
        <v>Week 7 (July 26-30)</v>
      </c>
    </row>
    <row r="820" spans="1:13" ht="15" customHeight="1" x14ac:dyDescent="0.35">
      <c r="A820" s="5" t="s">
        <v>366</v>
      </c>
      <c r="B820" s="5" t="str">
        <f>VLOOKUP(Table1[[#This Row],[Camp Title]],CategoryTbl[#All],2,FALSE)</f>
        <v>Science</v>
      </c>
      <c r="C820" s="24" t="s">
        <v>3040</v>
      </c>
      <c r="D820" s="6" t="str">
        <f>INDEX(LocTable[Town/City],MATCH(E820,LocTable[Location],0))</f>
        <v>Springfield</v>
      </c>
      <c r="E820" s="5" t="s">
        <v>38</v>
      </c>
      <c r="F820" s="23">
        <v>355</v>
      </c>
      <c r="G820" s="7">
        <v>44410</v>
      </c>
      <c r="H820" s="7">
        <v>44414</v>
      </c>
      <c r="I820" s="14">
        <v>0.375</v>
      </c>
      <c r="J820" s="14">
        <v>0.66666666666666663</v>
      </c>
      <c r="K820" s="18" t="s">
        <v>494</v>
      </c>
      <c r="L820" s="18" t="s">
        <v>495</v>
      </c>
      <c r="M820" s="12" t="str">
        <f>INDEX(DateTable[Lookup],MATCH(G820,DateTable[Start Date],0))</f>
        <v>Week 8 (August 2-6)</v>
      </c>
    </row>
    <row r="821" spans="1:13" ht="15" customHeight="1" x14ac:dyDescent="0.35">
      <c r="A821" s="5" t="s">
        <v>366</v>
      </c>
      <c r="B821" s="5" t="str">
        <f>VLOOKUP(Table1[[#This Row],[Camp Title]],CategoryTbl[#All],2,FALSE)</f>
        <v>Science</v>
      </c>
      <c r="C821" s="24" t="s">
        <v>3041</v>
      </c>
      <c r="D821" s="6" t="str">
        <f>INDEX(LocTable[Town/City],MATCH(E821,LocTable[Location],0))</f>
        <v>Springfield</v>
      </c>
      <c r="E821" s="5" t="s">
        <v>541</v>
      </c>
      <c r="F821" s="23">
        <v>355</v>
      </c>
      <c r="G821" s="7">
        <v>44368</v>
      </c>
      <c r="H821" s="7">
        <v>44372</v>
      </c>
      <c r="I821" s="14">
        <v>0.375</v>
      </c>
      <c r="J821" s="14">
        <v>0.66666666666666663</v>
      </c>
      <c r="K821" s="18" t="s">
        <v>494</v>
      </c>
      <c r="L821" s="18" t="s">
        <v>495</v>
      </c>
      <c r="M821" s="12" t="str">
        <f>INDEX(DateTable[Lookup],MATCH(G821,DateTable[Start Date],0))</f>
        <v>Week 2 (June 21-25)</v>
      </c>
    </row>
    <row r="822" spans="1:13" ht="15" customHeight="1" x14ac:dyDescent="0.35">
      <c r="A822" s="5" t="s">
        <v>366</v>
      </c>
      <c r="B822" s="5" t="str">
        <f>VLOOKUP(Table1[[#This Row],[Camp Title]],CategoryTbl[#All],2,FALSE)</f>
        <v>Science</v>
      </c>
      <c r="C822" s="24" t="s">
        <v>3042</v>
      </c>
      <c r="D822" s="6" t="str">
        <f>INDEX(LocTable[Town/City],MATCH(E822,LocTable[Location],0))</f>
        <v>Annandale</v>
      </c>
      <c r="E822" s="5" t="s">
        <v>19</v>
      </c>
      <c r="F822" s="23">
        <v>355</v>
      </c>
      <c r="G822" s="7">
        <v>44396</v>
      </c>
      <c r="H822" s="7">
        <v>44400</v>
      </c>
      <c r="I822" s="14">
        <v>0.375</v>
      </c>
      <c r="J822" s="14">
        <v>0.66666666666666663</v>
      </c>
      <c r="K822" s="18" t="s">
        <v>494</v>
      </c>
      <c r="L822" s="18" t="s">
        <v>495</v>
      </c>
      <c r="M822" s="12" t="str">
        <f>INDEX(DateTable[Lookup],MATCH(G822,DateTable[Start Date],0))</f>
        <v>Week 6 (July 19-23)</v>
      </c>
    </row>
    <row r="823" spans="1:13" ht="15" customHeight="1" x14ac:dyDescent="0.35">
      <c r="A823" s="5" t="s">
        <v>1828</v>
      </c>
      <c r="B823" s="5" t="str">
        <f>VLOOKUP(Table1[[#This Row],[Camp Title]],CategoryTbl[#All],2,FALSE)</f>
        <v>Nature-Based</v>
      </c>
      <c r="C823" s="24" t="s">
        <v>3043</v>
      </c>
      <c r="D823" s="6" t="str">
        <f>INDEX(LocTable[Town/City],MATCH(E823,LocTable[Location],0))</f>
        <v>Annandale</v>
      </c>
      <c r="E823" s="5" t="s">
        <v>100</v>
      </c>
      <c r="F823" s="23">
        <v>205</v>
      </c>
      <c r="G823" s="7">
        <v>44375</v>
      </c>
      <c r="H823" s="7">
        <v>44379</v>
      </c>
      <c r="I823" s="14">
        <v>0.58333333333333337</v>
      </c>
      <c r="J823" s="14">
        <v>0.70833333333333337</v>
      </c>
      <c r="K823" s="18" t="s">
        <v>2226</v>
      </c>
      <c r="L823" s="18" t="s">
        <v>2217</v>
      </c>
      <c r="M823" s="12" t="str">
        <f>INDEX(DateTable[Lookup],MATCH(G823,DateTable[Start Date],0))</f>
        <v>Week 3 (June 28-July 2)</v>
      </c>
    </row>
    <row r="824" spans="1:13" ht="15" customHeight="1" x14ac:dyDescent="0.35">
      <c r="A824" s="5" t="s">
        <v>3331</v>
      </c>
      <c r="B824" s="5" t="e">
        <f>VLOOKUP(Table1[[#This Row],[Camp Title]],CategoryTbl[#All],2,FALSE)</f>
        <v>#N/A</v>
      </c>
      <c r="C824" s="24" t="s">
        <v>3332</v>
      </c>
      <c r="D824" s="6" t="str">
        <f>INDEX(LocTable[Town/City],MATCH(E824,LocTable[Location],0))</f>
        <v>Chantilly</v>
      </c>
      <c r="E824" s="5" t="s">
        <v>97</v>
      </c>
      <c r="F824" s="23">
        <v>75</v>
      </c>
      <c r="G824" s="7">
        <v>44431</v>
      </c>
      <c r="H824" s="7">
        <v>44431</v>
      </c>
      <c r="I824" s="14">
        <v>0.375</v>
      </c>
      <c r="J824" s="14">
        <v>0.66666666666666663</v>
      </c>
      <c r="K824" s="18" t="s">
        <v>2226</v>
      </c>
      <c r="L824" s="18" t="s">
        <v>2217</v>
      </c>
      <c r="M824" s="12" t="str">
        <f>INDEX(DateTable[Lookup],MATCH(G824,DateTable[Start Date],0))</f>
        <v>Week 11 (August 23-27)</v>
      </c>
    </row>
    <row r="825" spans="1:13" ht="15" customHeight="1" x14ac:dyDescent="0.35">
      <c r="A825" s="5" t="s">
        <v>1835</v>
      </c>
      <c r="B825" s="5" t="str">
        <f>VLOOKUP(Table1[[#This Row],[Camp Title]],CategoryTbl[#All],2,FALSE)</f>
        <v>Nature-Based</v>
      </c>
      <c r="C825" s="24" t="s">
        <v>3044</v>
      </c>
      <c r="D825" s="6" t="str">
        <f>INDEX(LocTable[Town/City],MATCH(E825,LocTable[Location],0))</f>
        <v>Great Falls</v>
      </c>
      <c r="E825" s="5" t="s">
        <v>61</v>
      </c>
      <c r="F825" s="23">
        <v>389</v>
      </c>
      <c r="G825" s="7">
        <v>44361</v>
      </c>
      <c r="H825" s="7">
        <v>44365</v>
      </c>
      <c r="I825" s="14">
        <v>0.375</v>
      </c>
      <c r="J825" s="14">
        <v>0.66666666666666663</v>
      </c>
      <c r="K825" s="18" t="s">
        <v>2217</v>
      </c>
      <c r="L825" s="18" t="s">
        <v>2219</v>
      </c>
      <c r="M825" s="12" t="str">
        <f>INDEX(DateTable[Lookup],MATCH(G825,DateTable[Start Date],0))</f>
        <v>Week 1 (June 14-18)</v>
      </c>
    </row>
    <row r="826" spans="1:13" ht="15" customHeight="1" x14ac:dyDescent="0.35">
      <c r="A826" s="5" t="s">
        <v>1839</v>
      </c>
      <c r="B826" s="5" t="str">
        <f>VLOOKUP(Table1[[#This Row],[Camp Title]],CategoryTbl[#All],2,FALSE)</f>
        <v>Computer/Tech</v>
      </c>
      <c r="C826" s="24" t="s">
        <v>3045</v>
      </c>
      <c r="D826" s="6" t="str">
        <f>INDEX(LocTable[Town/City],MATCH(E826,LocTable[Location],0))</f>
        <v>Virtual</v>
      </c>
      <c r="E826" s="5" t="s">
        <v>544</v>
      </c>
      <c r="F826" s="23">
        <v>169</v>
      </c>
      <c r="G826" s="7">
        <v>44410</v>
      </c>
      <c r="H826" s="7">
        <v>44414</v>
      </c>
      <c r="I826" s="14">
        <v>0.5625</v>
      </c>
      <c r="J826" s="14">
        <v>0.6875</v>
      </c>
      <c r="K826" s="18" t="s">
        <v>495</v>
      </c>
      <c r="L826" s="18" t="s">
        <v>2218</v>
      </c>
      <c r="M826" s="12" t="str">
        <f>INDEX(DateTable[Lookup],MATCH(G826,DateTable[Start Date],0))</f>
        <v>Week 8 (August 2-6)</v>
      </c>
    </row>
    <row r="827" spans="1:13" ht="15" customHeight="1" x14ac:dyDescent="0.35">
      <c r="A827" s="5" t="s">
        <v>1841</v>
      </c>
      <c r="B827" s="5" t="str">
        <f>VLOOKUP(Table1[[#This Row],[Camp Title]],CategoryTbl[#All],2,FALSE)</f>
        <v>Computer/Tech</v>
      </c>
      <c r="C827" s="24" t="s">
        <v>3046</v>
      </c>
      <c r="D827" s="6" t="str">
        <f>INDEX(LocTable[Town/City],MATCH(E827,LocTable[Location],0))</f>
        <v>McLean</v>
      </c>
      <c r="E827" s="5" t="s">
        <v>27</v>
      </c>
      <c r="F827" s="23">
        <v>325</v>
      </c>
      <c r="G827" s="7">
        <v>44383</v>
      </c>
      <c r="H827" s="7">
        <v>44386</v>
      </c>
      <c r="I827" s="14">
        <v>0.375</v>
      </c>
      <c r="J827" s="14">
        <v>0.66666666666666663</v>
      </c>
      <c r="K827" s="18" t="s">
        <v>2217</v>
      </c>
      <c r="L827" s="18" t="s">
        <v>495</v>
      </c>
      <c r="M827" s="12" t="str">
        <f>INDEX(DateTable[Lookup],MATCH(G827,DateTable[Start Date],0))</f>
        <v>Week 4 (July 5-9)</v>
      </c>
    </row>
    <row r="828" spans="1:13" ht="15" customHeight="1" x14ac:dyDescent="0.35">
      <c r="A828" s="5" t="s">
        <v>1841</v>
      </c>
      <c r="B828" s="5" t="str">
        <f>VLOOKUP(Table1[[#This Row],[Camp Title]],CategoryTbl[#All],2,FALSE)</f>
        <v>Computer/Tech</v>
      </c>
      <c r="C828" s="24" t="s">
        <v>3047</v>
      </c>
      <c r="D828" s="6" t="str">
        <f>INDEX(LocTable[Town/City],MATCH(E828,LocTable[Location],0))</f>
        <v>Alexandria</v>
      </c>
      <c r="E828" s="5" t="s">
        <v>31</v>
      </c>
      <c r="F828" s="23">
        <v>405</v>
      </c>
      <c r="G828" s="7">
        <v>44410</v>
      </c>
      <c r="H828" s="7">
        <v>44414</v>
      </c>
      <c r="I828" s="14">
        <v>0.375</v>
      </c>
      <c r="J828" s="14">
        <v>0.66666666666666663</v>
      </c>
      <c r="K828" s="18" t="s">
        <v>2217</v>
      </c>
      <c r="L828" s="18" t="s">
        <v>495</v>
      </c>
      <c r="M828" s="12" t="str">
        <f>INDEX(DateTable[Lookup],MATCH(G828,DateTable[Start Date],0))</f>
        <v>Week 8 (August 2-6)</v>
      </c>
    </row>
    <row r="829" spans="1:13" ht="15" customHeight="1" x14ac:dyDescent="0.35">
      <c r="A829" s="5" t="s">
        <v>1841</v>
      </c>
      <c r="B829" s="5" t="str">
        <f>VLOOKUP(Table1[[#This Row],[Camp Title]],CategoryTbl[#All],2,FALSE)</f>
        <v>Computer/Tech</v>
      </c>
      <c r="C829" s="24" t="s">
        <v>3048</v>
      </c>
      <c r="D829" s="6" t="str">
        <f>INDEX(LocTable[Town/City],MATCH(E829,LocTable[Location],0))</f>
        <v>Oakton</v>
      </c>
      <c r="E829" s="5" t="s">
        <v>68</v>
      </c>
      <c r="F829" s="23">
        <v>405</v>
      </c>
      <c r="G829" s="7">
        <v>44389</v>
      </c>
      <c r="H829" s="7">
        <v>44393</v>
      </c>
      <c r="I829" s="14">
        <v>0.375</v>
      </c>
      <c r="J829" s="14">
        <v>0.66666666666666663</v>
      </c>
      <c r="K829" s="18" t="s">
        <v>2217</v>
      </c>
      <c r="L829" s="18" t="s">
        <v>495</v>
      </c>
      <c r="M829" s="12" t="str">
        <f>INDEX(DateTable[Lookup],MATCH(G829,DateTable[Start Date],0))</f>
        <v>Week 5 (July 12-16)</v>
      </c>
    </row>
    <row r="830" spans="1:13" ht="15" customHeight="1" x14ac:dyDescent="0.35">
      <c r="A830" s="5" t="s">
        <v>376</v>
      </c>
      <c r="B830" s="5" t="str">
        <f>VLOOKUP(Table1[[#This Row],[Camp Title]],CategoryTbl[#All],2,FALSE)</f>
        <v>Science</v>
      </c>
      <c r="C830" s="24" t="s">
        <v>3049</v>
      </c>
      <c r="D830" s="6" t="str">
        <f>INDEX(LocTable[Town/City],MATCH(E830,LocTable[Location],0))</f>
        <v>Chantilly</v>
      </c>
      <c r="E830" s="5" t="s">
        <v>97</v>
      </c>
      <c r="F830" s="23">
        <v>319</v>
      </c>
      <c r="G830" s="7">
        <v>44396</v>
      </c>
      <c r="H830" s="7">
        <v>44400</v>
      </c>
      <c r="I830" s="14">
        <v>0.375</v>
      </c>
      <c r="J830" s="14">
        <v>0.66666666666666663</v>
      </c>
      <c r="K830" s="18" t="s">
        <v>2221</v>
      </c>
      <c r="L830" s="18" t="s">
        <v>495</v>
      </c>
      <c r="M830" s="12" t="str">
        <f>INDEX(DateTable[Lookup],MATCH(G830,DateTable[Start Date],0))</f>
        <v>Week 6 (July 19-23)</v>
      </c>
    </row>
    <row r="831" spans="1:13" ht="15" customHeight="1" x14ac:dyDescent="0.35">
      <c r="A831" s="5" t="s">
        <v>377</v>
      </c>
      <c r="B831" s="5" t="str">
        <f>VLOOKUP(Table1[[#This Row],[Camp Title]],CategoryTbl[#All],2,FALSE)</f>
        <v>Science</v>
      </c>
      <c r="C831" s="24" t="s">
        <v>3050</v>
      </c>
      <c r="D831" s="6" t="str">
        <f>INDEX(LocTable[Town/City],MATCH(E831,LocTable[Location],0))</f>
        <v>Fairfax</v>
      </c>
      <c r="E831" s="5" t="s">
        <v>537</v>
      </c>
      <c r="F831" s="23">
        <v>285</v>
      </c>
      <c r="G831" s="7">
        <v>44383</v>
      </c>
      <c r="H831" s="7">
        <v>44386</v>
      </c>
      <c r="I831" s="14">
        <v>0.375</v>
      </c>
      <c r="J831" s="14">
        <v>0.66666666666666663</v>
      </c>
      <c r="K831" s="18" t="s">
        <v>494</v>
      </c>
      <c r="L831" s="18" t="s">
        <v>495</v>
      </c>
      <c r="M831" s="12" t="str">
        <f>INDEX(DateTable[Lookup],MATCH(G831,DateTable[Start Date],0))</f>
        <v>Week 4 (July 5-9)</v>
      </c>
    </row>
    <row r="832" spans="1:13" ht="15" customHeight="1" x14ac:dyDescent="0.35">
      <c r="A832" s="5" t="s">
        <v>377</v>
      </c>
      <c r="B832" s="5" t="str">
        <f>VLOOKUP(Table1[[#This Row],[Camp Title]],CategoryTbl[#All],2,FALSE)</f>
        <v>Science</v>
      </c>
      <c r="C832" s="24" t="s">
        <v>3051</v>
      </c>
      <c r="D832" s="6" t="str">
        <f>INDEX(LocTable[Town/City],MATCH(E832,LocTable[Location],0))</f>
        <v>Centreville</v>
      </c>
      <c r="E832" s="5" t="s">
        <v>87</v>
      </c>
      <c r="F832" s="23">
        <v>355</v>
      </c>
      <c r="G832" s="7">
        <v>44389</v>
      </c>
      <c r="H832" s="7">
        <v>44393</v>
      </c>
      <c r="I832" s="14">
        <v>0.375</v>
      </c>
      <c r="J832" s="14">
        <v>0.66666666666666663</v>
      </c>
      <c r="K832" s="18" t="s">
        <v>494</v>
      </c>
      <c r="L832" s="18" t="s">
        <v>495</v>
      </c>
      <c r="M832" s="12" t="str">
        <f>INDEX(DateTable[Lookup],MATCH(G832,DateTable[Start Date],0))</f>
        <v>Week 5 (July 12-16)</v>
      </c>
    </row>
    <row r="833" spans="1:13" ht="15" customHeight="1" x14ac:dyDescent="0.35">
      <c r="A833" s="5" t="s">
        <v>1848</v>
      </c>
      <c r="B833" s="5" t="str">
        <f>VLOOKUP(Table1[[#This Row],[Camp Title]],CategoryTbl[#All],2,FALSE)</f>
        <v>Computer/Tech</v>
      </c>
      <c r="C833" s="24" t="s">
        <v>3052</v>
      </c>
      <c r="D833" s="6" t="str">
        <f>INDEX(LocTable[Town/City],MATCH(E833,LocTable[Location],0))</f>
        <v>Oakton</v>
      </c>
      <c r="E833" s="5" t="s">
        <v>68</v>
      </c>
      <c r="F833" s="23">
        <v>445</v>
      </c>
      <c r="G833" s="7">
        <v>44284</v>
      </c>
      <c r="H833" s="7">
        <v>44288</v>
      </c>
      <c r="I833" s="14">
        <v>0.375</v>
      </c>
      <c r="J833" s="14">
        <v>0.66666666666666663</v>
      </c>
      <c r="K833" s="18" t="s">
        <v>494</v>
      </c>
      <c r="L833" s="18" t="s">
        <v>2219</v>
      </c>
      <c r="M833" s="12" t="str">
        <f>INDEX(DateTable[Lookup],MATCH(G833,DateTable[Start Date],0))</f>
        <v>Spring Break</v>
      </c>
    </row>
    <row r="834" spans="1:13" ht="15" customHeight="1" x14ac:dyDescent="0.35">
      <c r="A834" s="5" t="s">
        <v>1850</v>
      </c>
      <c r="B834" s="5" t="str">
        <f>VLOOKUP(Table1[[#This Row],[Camp Title]],CategoryTbl[#All],2,FALSE)</f>
        <v>Computer/Tech</v>
      </c>
      <c r="C834" s="24" t="s">
        <v>3053</v>
      </c>
      <c r="D834" s="6" t="str">
        <f>INDEX(LocTable[Town/City],MATCH(E834,LocTable[Location],0))</f>
        <v>Herndon</v>
      </c>
      <c r="E834" s="5" t="s">
        <v>69</v>
      </c>
      <c r="F834" s="23">
        <v>445</v>
      </c>
      <c r="G834" s="7">
        <v>44403</v>
      </c>
      <c r="H834" s="7">
        <v>44407</v>
      </c>
      <c r="I834" s="14">
        <v>0.375</v>
      </c>
      <c r="J834" s="14">
        <v>0.66666666666666663</v>
      </c>
      <c r="K834" s="18" t="s">
        <v>494</v>
      </c>
      <c r="L834" s="18" t="s">
        <v>2219</v>
      </c>
      <c r="M834" s="12" t="str">
        <f>INDEX(DateTable[Lookup],MATCH(G834,DateTable[Start Date],0))</f>
        <v>Week 7 (July 26-30)</v>
      </c>
    </row>
    <row r="835" spans="1:13" ht="15" customHeight="1" x14ac:dyDescent="0.35">
      <c r="A835" s="5" t="s">
        <v>1850</v>
      </c>
      <c r="B835" s="5" t="str">
        <f>VLOOKUP(Table1[[#This Row],[Camp Title]],CategoryTbl[#All],2,FALSE)</f>
        <v>Computer/Tech</v>
      </c>
      <c r="C835" s="24" t="s">
        <v>3054</v>
      </c>
      <c r="D835" s="6" t="str">
        <f>INDEX(LocTable[Town/City],MATCH(E835,LocTable[Location],0))</f>
        <v>Annandale</v>
      </c>
      <c r="E835" s="5" t="s">
        <v>19</v>
      </c>
      <c r="F835" s="23">
        <v>445</v>
      </c>
      <c r="G835" s="7">
        <v>44368</v>
      </c>
      <c r="H835" s="7">
        <v>44372</v>
      </c>
      <c r="I835" s="14">
        <v>0.375</v>
      </c>
      <c r="J835" s="14">
        <v>0.66666666666666663</v>
      </c>
      <c r="K835" s="18" t="s">
        <v>494</v>
      </c>
      <c r="L835" s="18" t="s">
        <v>2219</v>
      </c>
      <c r="M835" s="12" t="str">
        <f>INDEX(DateTable[Lookup],MATCH(G835,DateTable[Start Date],0))</f>
        <v>Week 2 (June 21-25)</v>
      </c>
    </row>
    <row r="836" spans="1:13" ht="15" customHeight="1" x14ac:dyDescent="0.35">
      <c r="A836" s="5" t="s">
        <v>1850</v>
      </c>
      <c r="B836" s="5" t="str">
        <f>VLOOKUP(Table1[[#This Row],[Camp Title]],CategoryTbl[#All],2,FALSE)</f>
        <v>Computer/Tech</v>
      </c>
      <c r="C836" s="24" t="s">
        <v>3055</v>
      </c>
      <c r="D836" s="6" t="str">
        <f>INDEX(LocTable[Town/City],MATCH(E836,LocTable[Location],0))</f>
        <v>Falls Church</v>
      </c>
      <c r="E836" s="5" t="s">
        <v>35</v>
      </c>
      <c r="F836" s="23">
        <v>445</v>
      </c>
      <c r="G836" s="7">
        <v>44361</v>
      </c>
      <c r="H836" s="7">
        <v>44365</v>
      </c>
      <c r="I836" s="14">
        <v>0.375</v>
      </c>
      <c r="J836" s="14">
        <v>0.66666666666666663</v>
      </c>
      <c r="K836" s="18" t="s">
        <v>494</v>
      </c>
      <c r="L836" s="18" t="s">
        <v>2219</v>
      </c>
      <c r="M836" s="12" t="str">
        <f>INDEX(DateTable[Lookup],MATCH(G836,DateTable[Start Date],0))</f>
        <v>Week 1 (June 14-18)</v>
      </c>
    </row>
    <row r="837" spans="1:13" ht="15" customHeight="1" x14ac:dyDescent="0.35">
      <c r="A837" s="5" t="s">
        <v>1850</v>
      </c>
      <c r="B837" s="5" t="str">
        <f>VLOOKUP(Table1[[#This Row],[Camp Title]],CategoryTbl[#All],2,FALSE)</f>
        <v>Computer/Tech</v>
      </c>
      <c r="C837" s="24" t="s">
        <v>3056</v>
      </c>
      <c r="D837" s="6" t="str">
        <f>INDEX(LocTable[Town/City],MATCH(E837,LocTable[Location],0))</f>
        <v>Fairfax</v>
      </c>
      <c r="E837" s="5" t="s">
        <v>32</v>
      </c>
      <c r="F837" s="23">
        <v>445</v>
      </c>
      <c r="G837" s="7">
        <v>44389</v>
      </c>
      <c r="H837" s="7">
        <v>44393</v>
      </c>
      <c r="I837" s="14">
        <v>0.375</v>
      </c>
      <c r="J837" s="14">
        <v>0.66666666666666663</v>
      </c>
      <c r="K837" s="18" t="s">
        <v>494</v>
      </c>
      <c r="L837" s="18" t="s">
        <v>2219</v>
      </c>
      <c r="M837" s="12" t="str">
        <f>INDEX(DateTable[Lookup],MATCH(G837,DateTable[Start Date],0))</f>
        <v>Week 5 (July 12-16)</v>
      </c>
    </row>
    <row r="838" spans="1:13" ht="15" customHeight="1" x14ac:dyDescent="0.35">
      <c r="A838" s="5" t="s">
        <v>1850</v>
      </c>
      <c r="B838" s="5" t="str">
        <f>VLOOKUP(Table1[[#This Row],[Camp Title]],CategoryTbl[#All],2,FALSE)</f>
        <v>Computer/Tech</v>
      </c>
      <c r="C838" s="24" t="s">
        <v>3057</v>
      </c>
      <c r="D838" s="6" t="str">
        <f>INDEX(LocTable[Town/City],MATCH(E838,LocTable[Location],0))</f>
        <v>Springfield</v>
      </c>
      <c r="E838" s="5" t="s">
        <v>541</v>
      </c>
      <c r="F838" s="23">
        <v>445</v>
      </c>
      <c r="G838" s="7">
        <v>44396</v>
      </c>
      <c r="H838" s="7">
        <v>44400</v>
      </c>
      <c r="I838" s="14">
        <v>0.375</v>
      </c>
      <c r="J838" s="14">
        <v>0.66666666666666663</v>
      </c>
      <c r="K838" s="18" t="s">
        <v>494</v>
      </c>
      <c r="L838" s="18" t="s">
        <v>2219</v>
      </c>
      <c r="M838" s="12" t="str">
        <f>INDEX(DateTable[Lookup],MATCH(G838,DateTable[Start Date],0))</f>
        <v>Week 6 (July 19-23)</v>
      </c>
    </row>
    <row r="839" spans="1:13" ht="15" customHeight="1" x14ac:dyDescent="0.35">
      <c r="A839" s="5" t="s">
        <v>380</v>
      </c>
      <c r="B839" s="5" t="str">
        <f>VLOOKUP(Table1[[#This Row],[Camp Title]],CategoryTbl[#All],2,FALSE)</f>
        <v>Science</v>
      </c>
      <c r="C839" s="24" t="s">
        <v>3058</v>
      </c>
      <c r="D839" s="6" t="str">
        <f>INDEX(LocTable[Town/City],MATCH(E839,LocTable[Location],0))</f>
        <v>Annandale</v>
      </c>
      <c r="E839" s="5" t="s">
        <v>19</v>
      </c>
      <c r="F839" s="23">
        <v>355</v>
      </c>
      <c r="G839" s="7">
        <v>44410</v>
      </c>
      <c r="H839" s="7">
        <v>44414</v>
      </c>
      <c r="I839" s="14">
        <v>0.375</v>
      </c>
      <c r="J839" s="14">
        <v>0.66666666666666663</v>
      </c>
      <c r="K839" s="18" t="s">
        <v>494</v>
      </c>
      <c r="L839" s="18" t="s">
        <v>495</v>
      </c>
      <c r="M839" s="12" t="str">
        <f>INDEX(DateTable[Lookup],MATCH(G839,DateTable[Start Date],0))</f>
        <v>Week 8 (August 2-6)</v>
      </c>
    </row>
    <row r="840" spans="1:13" ht="15" customHeight="1" x14ac:dyDescent="0.35">
      <c r="A840" s="5" t="s">
        <v>380</v>
      </c>
      <c r="B840" s="5" t="str">
        <f>VLOOKUP(Table1[[#This Row],[Camp Title]],CategoryTbl[#All],2,FALSE)</f>
        <v>Science</v>
      </c>
      <c r="C840" s="24" t="s">
        <v>3059</v>
      </c>
      <c r="D840" s="6" t="str">
        <f>INDEX(LocTable[Town/City],MATCH(E840,LocTable[Location],0))</f>
        <v>Springfield</v>
      </c>
      <c r="E840" s="5" t="s">
        <v>38</v>
      </c>
      <c r="F840" s="23">
        <v>355</v>
      </c>
      <c r="G840" s="7">
        <v>44403</v>
      </c>
      <c r="H840" s="7">
        <v>44407</v>
      </c>
      <c r="I840" s="14">
        <v>0.375</v>
      </c>
      <c r="J840" s="14">
        <v>0.66666666666666663</v>
      </c>
      <c r="K840" s="18" t="s">
        <v>494</v>
      </c>
      <c r="L840" s="18" t="s">
        <v>495</v>
      </c>
      <c r="M840" s="12" t="str">
        <f>INDEX(DateTable[Lookup],MATCH(G840,DateTable[Start Date],0))</f>
        <v>Week 7 (July 26-30)</v>
      </c>
    </row>
    <row r="841" spans="1:13" ht="15" customHeight="1" x14ac:dyDescent="0.35">
      <c r="A841" s="5" t="s">
        <v>380</v>
      </c>
      <c r="B841" s="5" t="str">
        <f>VLOOKUP(Table1[[#This Row],[Camp Title]],CategoryTbl[#All],2,FALSE)</f>
        <v>Science</v>
      </c>
      <c r="C841" s="24" t="s">
        <v>3060</v>
      </c>
      <c r="D841" s="6" t="str">
        <f>INDEX(LocTable[Town/City],MATCH(E841,LocTable[Location],0))</f>
        <v>Centreville</v>
      </c>
      <c r="E841" s="5" t="s">
        <v>87</v>
      </c>
      <c r="F841" s="23">
        <v>285</v>
      </c>
      <c r="G841" s="7">
        <v>44383</v>
      </c>
      <c r="H841" s="7">
        <v>44386</v>
      </c>
      <c r="I841" s="14">
        <v>0.375</v>
      </c>
      <c r="J841" s="14">
        <v>0.66666666666666663</v>
      </c>
      <c r="K841" s="18" t="s">
        <v>494</v>
      </c>
      <c r="L841" s="18" t="s">
        <v>495</v>
      </c>
      <c r="M841" s="12" t="str">
        <f>INDEX(DateTable[Lookup],MATCH(G841,DateTable[Start Date],0))</f>
        <v>Week 4 (July 5-9)</v>
      </c>
    </row>
    <row r="842" spans="1:13" ht="15" customHeight="1" x14ac:dyDescent="0.35">
      <c r="A842" s="5" t="s">
        <v>380</v>
      </c>
      <c r="B842" s="5" t="str">
        <f>VLOOKUP(Table1[[#This Row],[Camp Title]],CategoryTbl[#All],2,FALSE)</f>
        <v>Science</v>
      </c>
      <c r="C842" s="24" t="s">
        <v>3061</v>
      </c>
      <c r="D842" s="6" t="str">
        <f>INDEX(LocTable[Town/City],MATCH(E842,LocTable[Location],0))</f>
        <v>McLean</v>
      </c>
      <c r="E842" s="5" t="s">
        <v>27</v>
      </c>
      <c r="F842" s="23">
        <v>355</v>
      </c>
      <c r="G842" s="7">
        <v>44375</v>
      </c>
      <c r="H842" s="7">
        <v>44379</v>
      </c>
      <c r="I842" s="14">
        <v>0.375</v>
      </c>
      <c r="J842" s="14">
        <v>0.66666666666666663</v>
      </c>
      <c r="K842" s="18" t="s">
        <v>494</v>
      </c>
      <c r="L842" s="18" t="s">
        <v>495</v>
      </c>
      <c r="M842" s="12" t="str">
        <f>INDEX(DateTable[Lookup],MATCH(G842,DateTable[Start Date],0))</f>
        <v>Week 3 (June 28-July 2)</v>
      </c>
    </row>
    <row r="843" spans="1:13" ht="15" customHeight="1" x14ac:dyDescent="0.35">
      <c r="A843" s="5" t="s">
        <v>1860</v>
      </c>
      <c r="B843" s="5" t="str">
        <f>VLOOKUP(Table1[[#This Row],[Camp Title]],CategoryTbl[#All],2,FALSE)</f>
        <v>Arts &amp; Crafts-Related</v>
      </c>
      <c r="C843" s="24" t="s">
        <v>3062</v>
      </c>
      <c r="D843" s="6" t="str">
        <f>INDEX(LocTable[Town/City],MATCH(E843,LocTable[Location],0))</f>
        <v>Alexandria</v>
      </c>
      <c r="E843" s="5" t="s">
        <v>74</v>
      </c>
      <c r="F843" s="23">
        <v>395</v>
      </c>
      <c r="G843" s="7">
        <v>44396</v>
      </c>
      <c r="H843" s="7">
        <v>44400</v>
      </c>
      <c r="I843" s="14">
        <v>0.375</v>
      </c>
      <c r="J843" s="14">
        <v>0.66666666666666663</v>
      </c>
      <c r="K843" s="18" t="s">
        <v>2217</v>
      </c>
      <c r="L843" s="18" t="s">
        <v>2219</v>
      </c>
      <c r="M843" s="12" t="str">
        <f>INDEX(DateTable[Lookup],MATCH(G843,DateTable[Start Date],0))</f>
        <v>Week 6 (July 19-23)</v>
      </c>
    </row>
    <row r="844" spans="1:13" ht="15" customHeight="1" x14ac:dyDescent="0.35">
      <c r="A844" s="5" t="s">
        <v>1860</v>
      </c>
      <c r="B844" s="5" t="str">
        <f>VLOOKUP(Table1[[#This Row],[Camp Title]],CategoryTbl[#All],2,FALSE)</f>
        <v>Arts &amp; Crafts-Related</v>
      </c>
      <c r="C844" s="24" t="s">
        <v>3063</v>
      </c>
      <c r="D844" s="6" t="str">
        <f>INDEX(LocTable[Town/City],MATCH(E844,LocTable[Location],0))</f>
        <v>Oakton</v>
      </c>
      <c r="E844" s="5" t="s">
        <v>68</v>
      </c>
      <c r="F844" s="23">
        <v>395</v>
      </c>
      <c r="G844" s="7">
        <v>44403</v>
      </c>
      <c r="H844" s="7">
        <v>44407</v>
      </c>
      <c r="I844" s="14">
        <v>0.375</v>
      </c>
      <c r="J844" s="14">
        <v>0.66666666666666663</v>
      </c>
      <c r="K844" s="18" t="s">
        <v>2217</v>
      </c>
      <c r="L844" s="18" t="s">
        <v>2219</v>
      </c>
      <c r="M844" s="12" t="str">
        <f>INDEX(DateTable[Lookup],MATCH(G844,DateTable[Start Date],0))</f>
        <v>Week 7 (July 26-30)</v>
      </c>
    </row>
    <row r="845" spans="1:13" ht="15" customHeight="1" x14ac:dyDescent="0.35">
      <c r="A845" s="5" t="s">
        <v>382</v>
      </c>
      <c r="B845" s="5" t="str">
        <f>VLOOKUP(Table1[[#This Row],[Camp Title]],CategoryTbl[#All],2,FALSE)</f>
        <v>Arts &amp; Crafts-Related</v>
      </c>
      <c r="C845" s="24" t="s">
        <v>3064</v>
      </c>
      <c r="D845" s="6" t="str">
        <f>INDEX(LocTable[Town/City],MATCH(E845,LocTable[Location],0))</f>
        <v>Falls Church</v>
      </c>
      <c r="E845" s="5" t="s">
        <v>35</v>
      </c>
      <c r="F845" s="23">
        <v>395</v>
      </c>
      <c r="G845" s="7">
        <v>44410</v>
      </c>
      <c r="H845" s="7">
        <v>44414</v>
      </c>
      <c r="I845" s="14">
        <v>0.375</v>
      </c>
      <c r="J845" s="14">
        <v>0.66666666666666663</v>
      </c>
      <c r="K845" s="18" t="s">
        <v>2217</v>
      </c>
      <c r="L845" s="18" t="s">
        <v>2219</v>
      </c>
      <c r="M845" s="12" t="str">
        <f>INDEX(DateTable[Lookup],MATCH(G845,DateTable[Start Date],0))</f>
        <v>Week 8 (August 2-6)</v>
      </c>
    </row>
    <row r="846" spans="1:13" ht="15" customHeight="1" x14ac:dyDescent="0.35">
      <c r="A846" s="5" t="s">
        <v>382</v>
      </c>
      <c r="B846" s="5" t="str">
        <f>VLOOKUP(Table1[[#This Row],[Camp Title]],CategoryTbl[#All],2,FALSE)</f>
        <v>Arts &amp; Crafts-Related</v>
      </c>
      <c r="C846" s="24" t="s">
        <v>3065</v>
      </c>
      <c r="D846" s="6" t="str">
        <f>INDEX(LocTable[Town/City],MATCH(E846,LocTable[Location],0))</f>
        <v>McLean</v>
      </c>
      <c r="E846" s="5" t="s">
        <v>27</v>
      </c>
      <c r="F846" s="23">
        <v>395</v>
      </c>
      <c r="G846" s="7">
        <v>44368</v>
      </c>
      <c r="H846" s="7">
        <v>44372</v>
      </c>
      <c r="I846" s="14">
        <v>0.375</v>
      </c>
      <c r="J846" s="14">
        <v>0.66666666666666663</v>
      </c>
      <c r="K846" s="18" t="s">
        <v>2217</v>
      </c>
      <c r="L846" s="18" t="s">
        <v>2219</v>
      </c>
      <c r="M846" s="12" t="str">
        <f>INDEX(DateTable[Lookup],MATCH(G846,DateTable[Start Date],0))</f>
        <v>Week 2 (June 21-25)</v>
      </c>
    </row>
    <row r="847" spans="1:13" ht="15" customHeight="1" x14ac:dyDescent="0.35">
      <c r="A847" s="5" t="s">
        <v>382</v>
      </c>
      <c r="B847" s="5" t="str">
        <f>VLOOKUP(Table1[[#This Row],[Camp Title]],CategoryTbl[#All],2,FALSE)</f>
        <v>Arts &amp; Crafts-Related</v>
      </c>
      <c r="C847" s="24" t="s">
        <v>3066</v>
      </c>
      <c r="D847" s="6" t="str">
        <f>INDEX(LocTable[Town/City],MATCH(E847,LocTable[Location],0))</f>
        <v>Oakton</v>
      </c>
      <c r="E847" s="5" t="s">
        <v>68</v>
      </c>
      <c r="F847" s="23">
        <v>395</v>
      </c>
      <c r="G847" s="7">
        <v>44389</v>
      </c>
      <c r="H847" s="7">
        <v>44393</v>
      </c>
      <c r="I847" s="14">
        <v>0.375</v>
      </c>
      <c r="J847" s="14">
        <v>0.66666666666666663</v>
      </c>
      <c r="K847" s="18" t="s">
        <v>2217</v>
      </c>
      <c r="L847" s="18" t="s">
        <v>2219</v>
      </c>
      <c r="M847" s="12" t="str">
        <f>INDEX(DateTable[Lookup],MATCH(G847,DateTable[Start Date],0))</f>
        <v>Week 5 (July 12-16)</v>
      </c>
    </row>
    <row r="848" spans="1:13" ht="15" customHeight="1" x14ac:dyDescent="0.35">
      <c r="A848" s="5" t="s">
        <v>382</v>
      </c>
      <c r="B848" s="5" t="str">
        <f>VLOOKUP(Table1[[#This Row],[Camp Title]],CategoryTbl[#All],2,FALSE)</f>
        <v>Arts &amp; Crafts-Related</v>
      </c>
      <c r="C848" s="24" t="s">
        <v>3067</v>
      </c>
      <c r="D848" s="6" t="str">
        <f>INDEX(LocTable[Town/City],MATCH(E848,LocTable[Location],0))</f>
        <v>Alexandria</v>
      </c>
      <c r="E848" s="5" t="s">
        <v>74</v>
      </c>
      <c r="F848" s="23">
        <v>395</v>
      </c>
      <c r="G848" s="7">
        <v>44361</v>
      </c>
      <c r="H848" s="7">
        <v>44365</v>
      </c>
      <c r="I848" s="14">
        <v>0.375</v>
      </c>
      <c r="J848" s="14">
        <v>0.66666666666666663</v>
      </c>
      <c r="K848" s="18" t="s">
        <v>2217</v>
      </c>
      <c r="L848" s="18" t="s">
        <v>2219</v>
      </c>
      <c r="M848" s="12" t="str">
        <f>INDEX(DateTable[Lookup],MATCH(G848,DateTable[Start Date],0))</f>
        <v>Week 1 (June 14-18)</v>
      </c>
    </row>
    <row r="849" spans="1:13" ht="15" customHeight="1" x14ac:dyDescent="0.35">
      <c r="A849" s="5" t="s">
        <v>1867</v>
      </c>
      <c r="B849" s="5" t="str">
        <f>VLOOKUP(Table1[[#This Row],[Camp Title]],CategoryTbl[#All],2,FALSE)</f>
        <v>Specialty</v>
      </c>
      <c r="C849" s="24" t="s">
        <v>3068</v>
      </c>
      <c r="D849" s="6" t="str">
        <f>INDEX(LocTable[Town/City],MATCH(E849,LocTable[Location],0))</f>
        <v>Virtual</v>
      </c>
      <c r="E849" s="5" t="s">
        <v>544</v>
      </c>
      <c r="F849" s="23">
        <v>110</v>
      </c>
      <c r="G849" s="7">
        <v>44389</v>
      </c>
      <c r="H849" s="7">
        <v>44393</v>
      </c>
      <c r="I849" s="14">
        <v>0.375</v>
      </c>
      <c r="J849" s="14">
        <v>0.45833333333333331</v>
      </c>
      <c r="K849" s="18" t="s">
        <v>2221</v>
      </c>
      <c r="L849" s="18" t="s">
        <v>2219</v>
      </c>
      <c r="M849" s="12" t="str">
        <f>INDEX(DateTable[Lookup],MATCH(G849,DateTable[Start Date],0))</f>
        <v>Week 5 (July 12-16)</v>
      </c>
    </row>
    <row r="850" spans="1:13" ht="15" customHeight="1" x14ac:dyDescent="0.35">
      <c r="A850" s="5" t="s">
        <v>1867</v>
      </c>
      <c r="B850" s="5" t="str">
        <f>VLOOKUP(Table1[[#This Row],[Camp Title]],CategoryTbl[#All],2,FALSE)</f>
        <v>Specialty</v>
      </c>
      <c r="C850" s="24" t="s">
        <v>3069</v>
      </c>
      <c r="D850" s="6" t="str">
        <f>INDEX(LocTable[Town/City],MATCH(E850,LocTable[Location],0))</f>
        <v>Virtual</v>
      </c>
      <c r="E850" s="5" t="s">
        <v>544</v>
      </c>
      <c r="F850" s="23">
        <v>110</v>
      </c>
      <c r="G850" s="7">
        <v>44389</v>
      </c>
      <c r="H850" s="7">
        <v>44393</v>
      </c>
      <c r="I850" s="14">
        <v>0.54166666666666663</v>
      </c>
      <c r="J850" s="14">
        <v>0.625</v>
      </c>
      <c r="K850" s="18" t="s">
        <v>2221</v>
      </c>
      <c r="L850" s="18" t="s">
        <v>2219</v>
      </c>
      <c r="M850" s="12" t="str">
        <f>INDEX(DateTable[Lookup],MATCH(G850,DateTable[Start Date],0))</f>
        <v>Week 5 (July 12-16)</v>
      </c>
    </row>
    <row r="851" spans="1:13" ht="15" customHeight="1" x14ac:dyDescent="0.35">
      <c r="A851" s="5" t="s">
        <v>1867</v>
      </c>
      <c r="B851" s="5" t="str">
        <f>VLOOKUP(Table1[[#This Row],[Camp Title]],CategoryTbl[#All],2,FALSE)</f>
        <v>Specialty</v>
      </c>
      <c r="C851" s="24" t="s">
        <v>3070</v>
      </c>
      <c r="D851" s="6" t="str">
        <f>INDEX(LocTable[Town/City],MATCH(E851,LocTable[Location],0))</f>
        <v>Virtual</v>
      </c>
      <c r="E851" s="5" t="s">
        <v>544</v>
      </c>
      <c r="F851" s="23">
        <v>110</v>
      </c>
      <c r="G851" s="7">
        <v>44417</v>
      </c>
      <c r="H851" s="7">
        <v>44421</v>
      </c>
      <c r="I851" s="14">
        <v>0.375</v>
      </c>
      <c r="J851" s="14">
        <v>0.45833333333333331</v>
      </c>
      <c r="K851" s="18" t="s">
        <v>2221</v>
      </c>
      <c r="L851" s="18" t="s">
        <v>2219</v>
      </c>
      <c r="M851" s="12" t="str">
        <f>INDEX(DateTable[Lookup],MATCH(G851,DateTable[Start Date],0))</f>
        <v>Week 9 (August 9-13)</v>
      </c>
    </row>
    <row r="852" spans="1:13" ht="15" customHeight="1" x14ac:dyDescent="0.35">
      <c r="A852" s="5" t="s">
        <v>1867</v>
      </c>
      <c r="B852" s="5" t="str">
        <f>VLOOKUP(Table1[[#This Row],[Camp Title]],CategoryTbl[#All],2,FALSE)</f>
        <v>Specialty</v>
      </c>
      <c r="C852" s="24" t="s">
        <v>3071</v>
      </c>
      <c r="D852" s="6" t="str">
        <f>INDEX(LocTable[Town/City],MATCH(E852,LocTable[Location],0))</f>
        <v>Virtual</v>
      </c>
      <c r="E852" s="5" t="s">
        <v>544</v>
      </c>
      <c r="F852" s="23">
        <v>110</v>
      </c>
      <c r="G852" s="7">
        <v>44368</v>
      </c>
      <c r="H852" s="7">
        <v>44372</v>
      </c>
      <c r="I852" s="14">
        <v>0.54166666666666663</v>
      </c>
      <c r="J852" s="14">
        <v>0.625</v>
      </c>
      <c r="K852" s="18" t="s">
        <v>2221</v>
      </c>
      <c r="L852" s="18" t="s">
        <v>2219</v>
      </c>
      <c r="M852" s="12" t="str">
        <f>INDEX(DateTable[Lookup],MATCH(G852,DateTable[Start Date],0))</f>
        <v>Week 2 (June 21-25)</v>
      </c>
    </row>
    <row r="853" spans="1:13" ht="15" customHeight="1" x14ac:dyDescent="0.35">
      <c r="A853" s="5" t="s">
        <v>1867</v>
      </c>
      <c r="B853" s="5" t="str">
        <f>VLOOKUP(Table1[[#This Row],[Camp Title]],CategoryTbl[#All],2,FALSE)</f>
        <v>Specialty</v>
      </c>
      <c r="C853" s="24" t="s">
        <v>3072</v>
      </c>
      <c r="D853" s="6" t="str">
        <f>INDEX(LocTable[Town/City],MATCH(E853,LocTable[Location],0))</f>
        <v>Virtual</v>
      </c>
      <c r="E853" s="5" t="s">
        <v>544</v>
      </c>
      <c r="F853" s="23">
        <v>110</v>
      </c>
      <c r="G853" s="7">
        <v>44417</v>
      </c>
      <c r="H853" s="7">
        <v>44421</v>
      </c>
      <c r="I853" s="14">
        <v>0.54166666666666663</v>
      </c>
      <c r="J853" s="14">
        <v>0.625</v>
      </c>
      <c r="K853" s="18" t="s">
        <v>2221</v>
      </c>
      <c r="L853" s="18" t="s">
        <v>2219</v>
      </c>
      <c r="M853" s="12" t="str">
        <f>INDEX(DateTable[Lookup],MATCH(G853,DateTable[Start Date],0))</f>
        <v>Week 9 (August 9-13)</v>
      </c>
    </row>
    <row r="854" spans="1:13" ht="15" customHeight="1" x14ac:dyDescent="0.35">
      <c r="A854" s="5" t="s">
        <v>1867</v>
      </c>
      <c r="B854" s="5" t="str">
        <f>VLOOKUP(Table1[[#This Row],[Camp Title]],CategoryTbl[#All],2,FALSE)</f>
        <v>Specialty</v>
      </c>
      <c r="C854" s="24" t="s">
        <v>3073</v>
      </c>
      <c r="D854" s="6" t="str">
        <f>INDEX(LocTable[Town/City],MATCH(E854,LocTable[Location],0))</f>
        <v>Virtual</v>
      </c>
      <c r="E854" s="5" t="s">
        <v>544</v>
      </c>
      <c r="F854" s="23">
        <v>110</v>
      </c>
      <c r="G854" s="7">
        <v>44368</v>
      </c>
      <c r="H854" s="7">
        <v>44372</v>
      </c>
      <c r="I854" s="14">
        <v>0.375</v>
      </c>
      <c r="J854" s="14">
        <v>0.45833333333333331</v>
      </c>
      <c r="K854" s="18" t="s">
        <v>2221</v>
      </c>
      <c r="L854" s="18" t="s">
        <v>2219</v>
      </c>
      <c r="M854" s="12" t="str">
        <f>INDEX(DateTable[Lookup],MATCH(G854,DateTable[Start Date],0))</f>
        <v>Week 2 (June 21-25)</v>
      </c>
    </row>
    <row r="855" spans="1:13" ht="15" customHeight="1" x14ac:dyDescent="0.35">
      <c r="A855" s="5" t="s">
        <v>384</v>
      </c>
      <c r="B855" s="5" t="str">
        <f>VLOOKUP(Table1[[#This Row],[Camp Title]],CategoryTbl[#All],2,FALSE)</f>
        <v>Science</v>
      </c>
      <c r="C855" s="24" t="s">
        <v>3074</v>
      </c>
      <c r="D855" s="6" t="str">
        <f>INDEX(LocTable[Town/City],MATCH(E855,LocTable[Location],0))</f>
        <v>Falls Church</v>
      </c>
      <c r="E855" s="5" t="s">
        <v>35</v>
      </c>
      <c r="F855" s="23">
        <v>365</v>
      </c>
      <c r="G855" s="7">
        <v>44403</v>
      </c>
      <c r="H855" s="7">
        <v>44407</v>
      </c>
      <c r="I855" s="14">
        <v>0.375</v>
      </c>
      <c r="J855" s="14">
        <v>0.66666666666666663</v>
      </c>
      <c r="K855" s="18" t="s">
        <v>494</v>
      </c>
      <c r="L855" s="18" t="s">
        <v>2224</v>
      </c>
      <c r="M855" s="12" t="str">
        <f>INDEX(DateTable[Lookup],MATCH(G855,DateTable[Start Date],0))</f>
        <v>Week 7 (July 26-30)</v>
      </c>
    </row>
    <row r="856" spans="1:13" ht="15" customHeight="1" x14ac:dyDescent="0.35">
      <c r="A856" s="5" t="s">
        <v>384</v>
      </c>
      <c r="B856" s="5" t="str">
        <f>VLOOKUP(Table1[[#This Row],[Camp Title]],CategoryTbl[#All],2,FALSE)</f>
        <v>Science</v>
      </c>
      <c r="C856" s="24" t="s">
        <v>3075</v>
      </c>
      <c r="D856" s="6" t="str">
        <f>INDEX(LocTable[Town/City],MATCH(E856,LocTable[Location],0))</f>
        <v>Alexandria</v>
      </c>
      <c r="E856" s="5" t="s">
        <v>74</v>
      </c>
      <c r="F856" s="23">
        <v>295</v>
      </c>
      <c r="G856" s="7">
        <v>44383</v>
      </c>
      <c r="H856" s="7">
        <v>44386</v>
      </c>
      <c r="I856" s="14">
        <v>0.375</v>
      </c>
      <c r="J856" s="14">
        <v>0.66666666666666663</v>
      </c>
      <c r="K856" s="18" t="s">
        <v>494</v>
      </c>
      <c r="L856" s="18" t="s">
        <v>2224</v>
      </c>
      <c r="M856" s="12" t="str">
        <f>INDEX(DateTable[Lookup],MATCH(G856,DateTable[Start Date],0))</f>
        <v>Week 4 (July 5-9)</v>
      </c>
    </row>
    <row r="857" spans="1:13" ht="15" customHeight="1" x14ac:dyDescent="0.35">
      <c r="A857" s="5" t="s">
        <v>384</v>
      </c>
      <c r="B857" s="5" t="str">
        <f>VLOOKUP(Table1[[#This Row],[Camp Title]],CategoryTbl[#All],2,FALSE)</f>
        <v>Science</v>
      </c>
      <c r="C857" s="24" t="s">
        <v>3076</v>
      </c>
      <c r="D857" s="6" t="str">
        <f>INDEX(LocTable[Town/City],MATCH(E857,LocTable[Location],0))</f>
        <v>Annandale</v>
      </c>
      <c r="E857" s="5" t="s">
        <v>19</v>
      </c>
      <c r="F857" s="23">
        <v>365</v>
      </c>
      <c r="G857" s="7">
        <v>44368</v>
      </c>
      <c r="H857" s="7">
        <v>44372</v>
      </c>
      <c r="I857" s="14">
        <v>0.375</v>
      </c>
      <c r="J857" s="14">
        <v>0.66666666666666663</v>
      </c>
      <c r="K857" s="18" t="s">
        <v>494</v>
      </c>
      <c r="L857" s="18" t="s">
        <v>2224</v>
      </c>
      <c r="M857" s="12" t="str">
        <f>INDEX(DateTable[Lookup],MATCH(G857,DateTable[Start Date],0))</f>
        <v>Week 2 (June 21-25)</v>
      </c>
    </row>
    <row r="858" spans="1:13" ht="15" customHeight="1" x14ac:dyDescent="0.35">
      <c r="A858" s="5" t="s">
        <v>384</v>
      </c>
      <c r="B858" s="5" t="str">
        <f>VLOOKUP(Table1[[#This Row],[Camp Title]],CategoryTbl[#All],2,FALSE)</f>
        <v>Science</v>
      </c>
      <c r="C858" s="24" t="s">
        <v>3077</v>
      </c>
      <c r="D858" s="6" t="str">
        <f>INDEX(LocTable[Town/City],MATCH(E858,LocTable[Location],0))</f>
        <v>McLean</v>
      </c>
      <c r="E858" s="5" t="s">
        <v>27</v>
      </c>
      <c r="F858" s="23">
        <v>365</v>
      </c>
      <c r="G858" s="7">
        <v>44361</v>
      </c>
      <c r="H858" s="7">
        <v>44365</v>
      </c>
      <c r="I858" s="14">
        <v>0.375</v>
      </c>
      <c r="J858" s="14">
        <v>0.66666666666666663</v>
      </c>
      <c r="K858" s="18" t="s">
        <v>494</v>
      </c>
      <c r="L858" s="18" t="s">
        <v>2224</v>
      </c>
      <c r="M858" s="12" t="str">
        <f>INDEX(DateTable[Lookup],MATCH(G858,DateTable[Start Date],0))</f>
        <v>Week 1 (June 14-18)</v>
      </c>
    </row>
    <row r="859" spans="1:13" ht="15" customHeight="1" x14ac:dyDescent="0.35">
      <c r="A859" s="5" t="s">
        <v>384</v>
      </c>
      <c r="B859" s="5" t="str">
        <f>VLOOKUP(Table1[[#This Row],[Camp Title]],CategoryTbl[#All],2,FALSE)</f>
        <v>Science</v>
      </c>
      <c r="C859" s="24" t="s">
        <v>3078</v>
      </c>
      <c r="D859" s="6" t="str">
        <f>INDEX(LocTable[Town/City],MATCH(E859,LocTable[Location],0))</f>
        <v>McLean</v>
      </c>
      <c r="E859" s="5" t="s">
        <v>27</v>
      </c>
      <c r="F859" s="23">
        <v>365</v>
      </c>
      <c r="G859" s="7">
        <v>44403</v>
      </c>
      <c r="H859" s="7">
        <v>44407</v>
      </c>
      <c r="I859" s="14">
        <v>0.375</v>
      </c>
      <c r="J859" s="14">
        <v>0.66666666666666663</v>
      </c>
      <c r="K859" s="18" t="s">
        <v>494</v>
      </c>
      <c r="L859" s="18" t="s">
        <v>2224</v>
      </c>
      <c r="M859" s="12" t="str">
        <f>INDEX(DateTable[Lookup],MATCH(G859,DateTable[Start Date],0))</f>
        <v>Week 7 (July 26-30)</v>
      </c>
    </row>
    <row r="860" spans="1:13" ht="15" customHeight="1" x14ac:dyDescent="0.35">
      <c r="A860" s="5" t="s">
        <v>384</v>
      </c>
      <c r="B860" s="5" t="str">
        <f>VLOOKUP(Table1[[#This Row],[Camp Title]],CategoryTbl[#All],2,FALSE)</f>
        <v>Science</v>
      </c>
      <c r="C860" s="24" t="s">
        <v>3079</v>
      </c>
      <c r="D860" s="6" t="str">
        <f>INDEX(LocTable[Town/City],MATCH(E860,LocTable[Location],0))</f>
        <v>Herndon</v>
      </c>
      <c r="E860" s="5" t="s">
        <v>69</v>
      </c>
      <c r="F860" s="23">
        <v>365</v>
      </c>
      <c r="G860" s="7">
        <v>44396</v>
      </c>
      <c r="H860" s="7">
        <v>44400</v>
      </c>
      <c r="I860" s="14">
        <v>0.375</v>
      </c>
      <c r="J860" s="14">
        <v>0.66666666666666663</v>
      </c>
      <c r="K860" s="18" t="s">
        <v>494</v>
      </c>
      <c r="L860" s="18" t="s">
        <v>2224</v>
      </c>
      <c r="M860" s="12" t="str">
        <f>INDEX(DateTable[Lookup],MATCH(G860,DateTable[Start Date],0))</f>
        <v>Week 6 (July 19-23)</v>
      </c>
    </row>
    <row r="861" spans="1:13" ht="15" customHeight="1" x14ac:dyDescent="0.35">
      <c r="A861" s="5" t="s">
        <v>1888</v>
      </c>
      <c r="B861" s="5" t="str">
        <f>VLOOKUP(Table1[[#This Row],[Camp Title]],CategoryTbl[#All],2,FALSE)</f>
        <v>Sports</v>
      </c>
      <c r="C861" s="24" t="s">
        <v>3080</v>
      </c>
      <c r="D861" s="6" t="str">
        <f>INDEX(LocTable[Town/City],MATCH(E861,LocTable[Location],0))</f>
        <v>Springfield</v>
      </c>
      <c r="E861" s="5" t="s">
        <v>38</v>
      </c>
      <c r="F861" s="23">
        <v>225</v>
      </c>
      <c r="G861" s="7">
        <v>44284</v>
      </c>
      <c r="H861" s="7">
        <v>44288</v>
      </c>
      <c r="I861" s="14">
        <v>0.375</v>
      </c>
      <c r="J861" s="14">
        <v>0.66666666666666663</v>
      </c>
      <c r="K861" s="18" t="s">
        <v>494</v>
      </c>
      <c r="L861" s="18" t="s">
        <v>2218</v>
      </c>
      <c r="M861" s="12" t="str">
        <f>INDEX(DateTable[Lookup],MATCH(G861,DateTable[Start Date],0))</f>
        <v>Spring Break</v>
      </c>
    </row>
    <row r="862" spans="1:13" ht="15" customHeight="1" x14ac:dyDescent="0.35">
      <c r="A862" s="5" t="s">
        <v>1891</v>
      </c>
      <c r="B862" s="5" t="str">
        <f>VLOOKUP(Table1[[#This Row],[Camp Title]],CategoryTbl[#All],2,FALSE)</f>
        <v xml:space="preserve">Equestrian and Farm-Related </v>
      </c>
      <c r="C862" s="24" t="s">
        <v>3081</v>
      </c>
      <c r="D862" s="6" t="str">
        <f>INDEX(LocTable[Town/City],MATCH(E862,LocTable[Location],0))</f>
        <v>Herndon</v>
      </c>
      <c r="E862" s="5" t="s">
        <v>69</v>
      </c>
      <c r="F862" s="23">
        <v>265</v>
      </c>
      <c r="G862" s="7">
        <v>44284</v>
      </c>
      <c r="H862" s="7">
        <v>44288</v>
      </c>
      <c r="I862" s="14">
        <v>0.35416666666666669</v>
      </c>
      <c r="J862" s="14">
        <v>0.64583333333333337</v>
      </c>
      <c r="K862" s="18" t="s">
        <v>494</v>
      </c>
      <c r="L862" s="18" t="s">
        <v>2224</v>
      </c>
      <c r="M862" s="12" t="str">
        <f>INDEX(DateTable[Lookup],MATCH(G862,DateTable[Start Date],0))</f>
        <v>Spring Break</v>
      </c>
    </row>
    <row r="863" spans="1:13" ht="15" customHeight="1" x14ac:dyDescent="0.35">
      <c r="A863" s="5" t="s">
        <v>391</v>
      </c>
      <c r="B863" s="5" t="str">
        <f>VLOOKUP(Table1[[#This Row],[Camp Title]],CategoryTbl[#All],2,FALSE)</f>
        <v>Variety</v>
      </c>
      <c r="C863" s="24" t="s">
        <v>3082</v>
      </c>
      <c r="D863" s="6" t="str">
        <f>INDEX(LocTable[Town/City],MATCH(E863,LocTable[Location],0))</f>
        <v>Chantilly</v>
      </c>
      <c r="E863" s="5" t="s">
        <v>65</v>
      </c>
      <c r="F863" s="23">
        <v>259</v>
      </c>
      <c r="G863" s="7">
        <v>44284</v>
      </c>
      <c r="H863" s="7">
        <v>44288</v>
      </c>
      <c r="I863" s="14">
        <v>0.375</v>
      </c>
      <c r="J863" s="14">
        <v>0.66666666666666663</v>
      </c>
      <c r="K863" s="18" t="s">
        <v>494</v>
      </c>
      <c r="L863" s="18" t="s">
        <v>2219</v>
      </c>
      <c r="M863" s="12" t="str">
        <f>INDEX(DateTable[Lookup],MATCH(G863,DateTable[Start Date],0))</f>
        <v>Spring Break</v>
      </c>
    </row>
    <row r="864" spans="1:13" ht="15" customHeight="1" x14ac:dyDescent="0.35">
      <c r="A864" s="5" t="s">
        <v>391</v>
      </c>
      <c r="B864" s="5" t="str">
        <f>VLOOKUP(Table1[[#This Row],[Camp Title]],CategoryTbl[#All],2,FALSE)</f>
        <v>Variety</v>
      </c>
      <c r="C864" s="24" t="s">
        <v>3083</v>
      </c>
      <c r="D864" s="6" t="str">
        <f>INDEX(LocTable[Town/City],MATCH(E864,LocTable[Location],0))</f>
        <v>Oakton</v>
      </c>
      <c r="E864" s="5" t="s">
        <v>68</v>
      </c>
      <c r="F864" s="23">
        <v>259</v>
      </c>
      <c r="G864" s="7">
        <v>44284</v>
      </c>
      <c r="H864" s="7">
        <v>44288</v>
      </c>
      <c r="I864" s="14">
        <v>0.375</v>
      </c>
      <c r="J864" s="14">
        <v>0.66666666666666663</v>
      </c>
      <c r="K864" s="18" t="s">
        <v>494</v>
      </c>
      <c r="L864" s="18" t="s">
        <v>2219</v>
      </c>
      <c r="M864" s="12" t="str">
        <f>INDEX(DateTable[Lookup],MATCH(G864,DateTable[Start Date],0))</f>
        <v>Spring Break</v>
      </c>
    </row>
    <row r="865" spans="1:13" ht="15" customHeight="1" x14ac:dyDescent="0.35">
      <c r="A865" s="5" t="s">
        <v>391</v>
      </c>
      <c r="B865" s="5" t="str">
        <f>VLOOKUP(Table1[[#This Row],[Camp Title]],CategoryTbl[#All],2,FALSE)</f>
        <v>Variety</v>
      </c>
      <c r="C865" s="24" t="s">
        <v>3084</v>
      </c>
      <c r="D865" s="6" t="str">
        <f>INDEX(LocTable[Town/City],MATCH(E865,LocTable[Location],0))</f>
        <v>Annandale</v>
      </c>
      <c r="E865" s="5" t="s">
        <v>19</v>
      </c>
      <c r="F865" s="23">
        <v>259</v>
      </c>
      <c r="G865" s="7">
        <v>44284</v>
      </c>
      <c r="H865" s="7">
        <v>44288</v>
      </c>
      <c r="I865" s="14">
        <v>0.375</v>
      </c>
      <c r="J865" s="14">
        <v>0.66666666666666663</v>
      </c>
      <c r="K865" s="18" t="s">
        <v>494</v>
      </c>
      <c r="L865" s="18" t="s">
        <v>2219</v>
      </c>
      <c r="M865" s="12" t="str">
        <f>INDEX(DateTable[Lookup],MATCH(G865,DateTable[Start Date],0))</f>
        <v>Spring Break</v>
      </c>
    </row>
    <row r="866" spans="1:13" ht="15" customHeight="1" x14ac:dyDescent="0.35">
      <c r="A866" s="5" t="s">
        <v>391</v>
      </c>
      <c r="B866" s="5" t="str">
        <f>VLOOKUP(Table1[[#This Row],[Camp Title]],CategoryTbl[#All],2,FALSE)</f>
        <v>Variety</v>
      </c>
      <c r="C866" s="24" t="s">
        <v>3085</v>
      </c>
      <c r="D866" s="6" t="str">
        <f>INDEX(LocTable[Town/City],MATCH(E866,LocTable[Location],0))</f>
        <v>Alexandria</v>
      </c>
      <c r="E866" s="5" t="s">
        <v>74</v>
      </c>
      <c r="F866" s="23">
        <v>259</v>
      </c>
      <c r="G866" s="7">
        <v>44284</v>
      </c>
      <c r="H866" s="7">
        <v>44288</v>
      </c>
      <c r="I866" s="14">
        <v>0.375</v>
      </c>
      <c r="J866" s="14">
        <v>0.66666666666666663</v>
      </c>
      <c r="K866" s="18" t="s">
        <v>494</v>
      </c>
      <c r="L866" s="18" t="s">
        <v>2219</v>
      </c>
      <c r="M866" s="12" t="str">
        <f>INDEX(DateTable[Lookup],MATCH(G866,DateTable[Start Date],0))</f>
        <v>Spring Break</v>
      </c>
    </row>
    <row r="867" spans="1:13" ht="15" customHeight="1" x14ac:dyDescent="0.35">
      <c r="A867" s="5" t="s">
        <v>391</v>
      </c>
      <c r="B867" s="5" t="str">
        <f>VLOOKUP(Table1[[#This Row],[Camp Title]],CategoryTbl[#All],2,FALSE)</f>
        <v>Variety</v>
      </c>
      <c r="C867" s="24" t="s">
        <v>3086</v>
      </c>
      <c r="D867" s="6" t="str">
        <f>INDEX(LocTable[Town/City],MATCH(E867,LocTable[Location],0))</f>
        <v>McLean</v>
      </c>
      <c r="E867" s="5" t="s">
        <v>27</v>
      </c>
      <c r="F867" s="23">
        <v>259</v>
      </c>
      <c r="G867" s="7">
        <v>44284</v>
      </c>
      <c r="H867" s="7">
        <v>44288</v>
      </c>
      <c r="I867" s="14">
        <v>0.375</v>
      </c>
      <c r="J867" s="14">
        <v>0.66666666666666663</v>
      </c>
      <c r="K867" s="18" t="s">
        <v>494</v>
      </c>
      <c r="L867" s="18" t="s">
        <v>2219</v>
      </c>
      <c r="M867" s="12" t="str">
        <f>INDEX(DateTable[Lookup],MATCH(G867,DateTable[Start Date],0))</f>
        <v>Spring Break</v>
      </c>
    </row>
    <row r="868" spans="1:13" ht="15" customHeight="1" x14ac:dyDescent="0.35">
      <c r="A868" s="5" t="s">
        <v>391</v>
      </c>
      <c r="B868" s="5" t="str">
        <f>VLOOKUP(Table1[[#This Row],[Camp Title]],CategoryTbl[#All],2,FALSE)</f>
        <v>Variety</v>
      </c>
      <c r="C868" s="24" t="s">
        <v>3087</v>
      </c>
      <c r="D868" s="6" t="str">
        <f>INDEX(LocTable[Town/City],MATCH(E868,LocTable[Location],0))</f>
        <v>Alexandria</v>
      </c>
      <c r="E868" s="5" t="s">
        <v>31</v>
      </c>
      <c r="F868" s="23">
        <v>259</v>
      </c>
      <c r="G868" s="7">
        <v>44284</v>
      </c>
      <c r="H868" s="7">
        <v>44288</v>
      </c>
      <c r="I868" s="14">
        <v>0.375</v>
      </c>
      <c r="J868" s="14">
        <v>0.66666666666666663</v>
      </c>
      <c r="K868" s="18" t="s">
        <v>494</v>
      </c>
      <c r="L868" s="18" t="s">
        <v>2219</v>
      </c>
      <c r="M868" s="12" t="str">
        <f>INDEX(DateTable[Lookup],MATCH(G868,DateTable[Start Date],0))</f>
        <v>Spring Break</v>
      </c>
    </row>
    <row r="869" spans="1:13" ht="15" customHeight="1" x14ac:dyDescent="0.35">
      <c r="A869" s="5" t="s">
        <v>392</v>
      </c>
      <c r="B869" s="5" t="str">
        <f>VLOOKUP(Table1[[#This Row],[Camp Title]],CategoryTbl[#All],2,FALSE)</f>
        <v>Nature-Based</v>
      </c>
      <c r="C869" s="24" t="s">
        <v>3088</v>
      </c>
      <c r="D869" s="6" t="str">
        <f>INDEX(LocTable[Town/City],MATCH(E869,LocTable[Location],0))</f>
        <v>Springfield</v>
      </c>
      <c r="E869" s="5" t="s">
        <v>170</v>
      </c>
      <c r="F869" s="23">
        <v>315</v>
      </c>
      <c r="G869" s="7">
        <v>44284</v>
      </c>
      <c r="H869" s="7">
        <v>44288</v>
      </c>
      <c r="I869" s="14">
        <v>0.375</v>
      </c>
      <c r="J869" s="14">
        <v>0.66666666666666663</v>
      </c>
      <c r="K869" s="18" t="s">
        <v>494</v>
      </c>
      <c r="L869" s="18" t="s">
        <v>2219</v>
      </c>
      <c r="M869" s="12" t="str">
        <f>INDEX(DateTable[Lookup],MATCH(G869,DateTable[Start Date],0))</f>
        <v>Spring Break</v>
      </c>
    </row>
    <row r="870" spans="1:13" ht="15" customHeight="1" x14ac:dyDescent="0.35">
      <c r="A870" s="5" t="s">
        <v>1904</v>
      </c>
      <c r="B870" s="5" t="str">
        <f>VLOOKUP(Table1[[#This Row],[Camp Title]],CategoryTbl[#All],2,FALSE)</f>
        <v>Arts &amp; Crafts-Related</v>
      </c>
      <c r="C870" s="24" t="s">
        <v>3089</v>
      </c>
      <c r="D870" s="6" t="str">
        <f>INDEX(LocTable[Town/City],MATCH(E870,LocTable[Location],0))</f>
        <v>Annandale</v>
      </c>
      <c r="E870" s="5" t="s">
        <v>19</v>
      </c>
      <c r="F870" s="23">
        <v>395</v>
      </c>
      <c r="G870" s="7">
        <v>44284</v>
      </c>
      <c r="H870" s="7">
        <v>44288</v>
      </c>
      <c r="I870" s="14">
        <v>0.375</v>
      </c>
      <c r="J870" s="14">
        <v>0.66666666666666663</v>
      </c>
      <c r="K870" s="18" t="s">
        <v>2217</v>
      </c>
      <c r="L870" s="18" t="s">
        <v>2219</v>
      </c>
      <c r="M870" s="12" t="str">
        <f>INDEX(DateTable[Lookup],MATCH(G870,DateTable[Start Date],0))</f>
        <v>Spring Break</v>
      </c>
    </row>
    <row r="871" spans="1:13" ht="15" customHeight="1" x14ac:dyDescent="0.35">
      <c r="A871" s="5" t="s">
        <v>393</v>
      </c>
      <c r="B871" s="5" t="str">
        <f>VLOOKUP(Table1[[#This Row],[Camp Title]],CategoryTbl[#All],2,FALSE)</f>
        <v>Sports</v>
      </c>
      <c r="C871" s="24" t="s">
        <v>3090</v>
      </c>
      <c r="D871" s="6" t="str">
        <f>INDEX(LocTable[Town/City],MATCH(E871,LocTable[Location],0))</f>
        <v>Alexandria</v>
      </c>
      <c r="E871" s="5" t="s">
        <v>31</v>
      </c>
      <c r="F871" s="23">
        <v>249</v>
      </c>
      <c r="G871" s="7">
        <v>44396</v>
      </c>
      <c r="H871" s="7">
        <v>44400</v>
      </c>
      <c r="I871" s="14">
        <v>0.375</v>
      </c>
      <c r="J871" s="14">
        <v>0.5</v>
      </c>
      <c r="K871" s="18" t="s">
        <v>494</v>
      </c>
      <c r="L871" s="18" t="s">
        <v>2222</v>
      </c>
      <c r="M871" s="12" t="str">
        <f>INDEX(DateTable[Lookup],MATCH(G871,DateTable[Start Date],0))</f>
        <v>Week 6 (July 19-23)</v>
      </c>
    </row>
    <row r="872" spans="1:13" ht="15" customHeight="1" x14ac:dyDescent="0.35">
      <c r="A872" s="5" t="s">
        <v>393</v>
      </c>
      <c r="B872" s="5" t="str">
        <f>VLOOKUP(Table1[[#This Row],[Camp Title]],CategoryTbl[#All],2,FALSE)</f>
        <v>Sports</v>
      </c>
      <c r="C872" s="24" t="s">
        <v>3091</v>
      </c>
      <c r="D872" s="6" t="str">
        <f>INDEX(LocTable[Town/City],MATCH(E872,LocTable[Location],0))</f>
        <v>Alexandria</v>
      </c>
      <c r="E872" s="5" t="s">
        <v>31</v>
      </c>
      <c r="F872" s="23">
        <v>389</v>
      </c>
      <c r="G872" s="7">
        <v>44417</v>
      </c>
      <c r="H872" s="7">
        <v>44421</v>
      </c>
      <c r="I872" s="14">
        <v>0.375</v>
      </c>
      <c r="J872" s="14">
        <v>0.66666666666666663</v>
      </c>
      <c r="K872" s="18" t="s">
        <v>494</v>
      </c>
      <c r="L872" s="18" t="s">
        <v>2222</v>
      </c>
      <c r="M872" s="12" t="str">
        <f>INDEX(DateTable[Lookup],MATCH(G872,DateTable[Start Date],0))</f>
        <v>Week 9 (August 9-13)</v>
      </c>
    </row>
    <row r="873" spans="1:13" ht="15" customHeight="1" x14ac:dyDescent="0.35">
      <c r="A873" s="5" t="s">
        <v>393</v>
      </c>
      <c r="B873" s="5" t="str">
        <f>VLOOKUP(Table1[[#This Row],[Camp Title]],CategoryTbl[#All],2,FALSE)</f>
        <v>Sports</v>
      </c>
      <c r="C873" s="24" t="s">
        <v>3092</v>
      </c>
      <c r="D873" s="6" t="str">
        <f>INDEX(LocTable[Town/City],MATCH(E873,LocTable[Location],0))</f>
        <v>Alexandria</v>
      </c>
      <c r="E873" s="5" t="s">
        <v>31</v>
      </c>
      <c r="F873" s="23">
        <v>249</v>
      </c>
      <c r="G873" s="7">
        <v>44361</v>
      </c>
      <c r="H873" s="7">
        <v>44365</v>
      </c>
      <c r="I873" s="14">
        <v>0.375</v>
      </c>
      <c r="J873" s="14">
        <v>0.5</v>
      </c>
      <c r="K873" s="18" t="s">
        <v>494</v>
      </c>
      <c r="L873" s="18" t="s">
        <v>2222</v>
      </c>
      <c r="M873" s="12" t="str">
        <f>INDEX(DateTable[Lookup],MATCH(G873,DateTable[Start Date],0))</f>
        <v>Week 1 (June 14-18)</v>
      </c>
    </row>
    <row r="874" spans="1:13" ht="15" customHeight="1" x14ac:dyDescent="0.35">
      <c r="A874" s="5" t="s">
        <v>393</v>
      </c>
      <c r="B874" s="5" t="str">
        <f>VLOOKUP(Table1[[#This Row],[Camp Title]],CategoryTbl[#All],2,FALSE)</f>
        <v>Sports</v>
      </c>
      <c r="C874" s="24" t="s">
        <v>3093</v>
      </c>
      <c r="D874" s="6" t="str">
        <f>INDEX(LocTable[Town/City],MATCH(E874,LocTable[Location],0))</f>
        <v>Alexandria</v>
      </c>
      <c r="E874" s="5" t="s">
        <v>31</v>
      </c>
      <c r="F874" s="23">
        <v>389</v>
      </c>
      <c r="G874" s="7">
        <v>44375</v>
      </c>
      <c r="H874" s="7">
        <v>44379</v>
      </c>
      <c r="I874" s="14">
        <v>0.375</v>
      </c>
      <c r="J874" s="14">
        <v>0.66666666666666663</v>
      </c>
      <c r="K874" s="18" t="s">
        <v>494</v>
      </c>
      <c r="L874" s="18" t="s">
        <v>2222</v>
      </c>
      <c r="M874" s="12" t="str">
        <f>INDEX(DateTable[Lookup],MATCH(G874,DateTable[Start Date],0))</f>
        <v>Week 3 (June 28-July 2)</v>
      </c>
    </row>
    <row r="875" spans="1:13" ht="15" customHeight="1" x14ac:dyDescent="0.35">
      <c r="A875" s="5" t="s">
        <v>393</v>
      </c>
      <c r="B875" s="5" t="str">
        <f>VLOOKUP(Table1[[#This Row],[Camp Title]],CategoryTbl[#All],2,FALSE)</f>
        <v>Sports</v>
      </c>
      <c r="C875" s="24" t="s">
        <v>3094</v>
      </c>
      <c r="D875" s="6" t="str">
        <f>INDEX(LocTable[Town/City],MATCH(E875,LocTable[Location],0))</f>
        <v>Alexandria</v>
      </c>
      <c r="E875" s="5" t="s">
        <v>31</v>
      </c>
      <c r="F875" s="23">
        <v>249</v>
      </c>
      <c r="G875" s="7">
        <v>44368</v>
      </c>
      <c r="H875" s="7">
        <v>44372</v>
      </c>
      <c r="I875" s="14">
        <v>0.375</v>
      </c>
      <c r="J875" s="14">
        <v>0.5</v>
      </c>
      <c r="K875" s="18" t="s">
        <v>494</v>
      </c>
      <c r="L875" s="18" t="s">
        <v>2222</v>
      </c>
      <c r="M875" s="12" t="str">
        <f>INDEX(DateTable[Lookup],MATCH(G875,DateTable[Start Date],0))</f>
        <v>Week 2 (June 21-25)</v>
      </c>
    </row>
    <row r="876" spans="1:13" ht="15" customHeight="1" x14ac:dyDescent="0.35">
      <c r="A876" s="5" t="s">
        <v>393</v>
      </c>
      <c r="B876" s="5" t="str">
        <f>VLOOKUP(Table1[[#This Row],[Camp Title]],CategoryTbl[#All],2,FALSE)</f>
        <v>Sports</v>
      </c>
      <c r="C876" s="24" t="s">
        <v>3095</v>
      </c>
      <c r="D876" s="6" t="str">
        <f>INDEX(LocTable[Town/City],MATCH(E876,LocTable[Location],0))</f>
        <v>Alexandria</v>
      </c>
      <c r="E876" s="5" t="s">
        <v>31</v>
      </c>
      <c r="F876" s="23">
        <v>389</v>
      </c>
      <c r="G876" s="7">
        <v>44396</v>
      </c>
      <c r="H876" s="7">
        <v>44400</v>
      </c>
      <c r="I876" s="14">
        <v>0.375</v>
      </c>
      <c r="J876" s="14">
        <v>0.66666666666666663</v>
      </c>
      <c r="K876" s="18" t="s">
        <v>494</v>
      </c>
      <c r="L876" s="18" t="s">
        <v>2222</v>
      </c>
      <c r="M876" s="12" t="str">
        <f>INDEX(DateTable[Lookup],MATCH(G876,DateTable[Start Date],0))</f>
        <v>Week 6 (July 19-23)</v>
      </c>
    </row>
    <row r="877" spans="1:13" ht="15" customHeight="1" x14ac:dyDescent="0.35">
      <c r="A877" s="5" t="s">
        <v>393</v>
      </c>
      <c r="B877" s="5" t="str">
        <f>VLOOKUP(Table1[[#This Row],[Camp Title]],CategoryTbl[#All],2,FALSE)</f>
        <v>Sports</v>
      </c>
      <c r="C877" s="24" t="s">
        <v>3096</v>
      </c>
      <c r="D877" s="6" t="str">
        <f>INDEX(LocTable[Town/City],MATCH(E877,LocTable[Location],0))</f>
        <v>Alexandria</v>
      </c>
      <c r="E877" s="5" t="s">
        <v>31</v>
      </c>
      <c r="F877" s="23">
        <v>249</v>
      </c>
      <c r="G877" s="7">
        <v>44375</v>
      </c>
      <c r="H877" s="7">
        <v>44379</v>
      </c>
      <c r="I877" s="14">
        <v>0.375</v>
      </c>
      <c r="J877" s="14">
        <v>0.5</v>
      </c>
      <c r="K877" s="18" t="s">
        <v>494</v>
      </c>
      <c r="L877" s="18" t="s">
        <v>2222</v>
      </c>
      <c r="M877" s="12" t="str">
        <f>INDEX(DateTable[Lookup],MATCH(G877,DateTable[Start Date],0))</f>
        <v>Week 3 (June 28-July 2)</v>
      </c>
    </row>
    <row r="878" spans="1:13" ht="15" customHeight="1" x14ac:dyDescent="0.35">
      <c r="A878" s="5" t="s">
        <v>393</v>
      </c>
      <c r="B878" s="5" t="str">
        <f>VLOOKUP(Table1[[#This Row],[Camp Title]],CategoryTbl[#All],2,FALSE)</f>
        <v>Sports</v>
      </c>
      <c r="C878" s="24" t="s">
        <v>3097</v>
      </c>
      <c r="D878" s="6" t="str">
        <f>INDEX(LocTable[Town/City],MATCH(E878,LocTable[Location],0))</f>
        <v>Alexandria</v>
      </c>
      <c r="E878" s="5" t="s">
        <v>31</v>
      </c>
      <c r="F878" s="23">
        <v>249</v>
      </c>
      <c r="G878" s="7">
        <v>44403</v>
      </c>
      <c r="H878" s="7">
        <v>44407</v>
      </c>
      <c r="I878" s="14">
        <v>0.375</v>
      </c>
      <c r="J878" s="14">
        <v>0.5</v>
      </c>
      <c r="K878" s="18" t="s">
        <v>494</v>
      </c>
      <c r="L878" s="18" t="s">
        <v>2222</v>
      </c>
      <c r="M878" s="12" t="str">
        <f>INDEX(DateTable[Lookup],MATCH(G878,DateTable[Start Date],0))</f>
        <v>Week 7 (July 26-30)</v>
      </c>
    </row>
    <row r="879" spans="1:13" ht="15" customHeight="1" x14ac:dyDescent="0.35">
      <c r="A879" s="5" t="s">
        <v>393</v>
      </c>
      <c r="B879" s="5" t="str">
        <f>VLOOKUP(Table1[[#This Row],[Camp Title]],CategoryTbl[#All],2,FALSE)</f>
        <v>Sports</v>
      </c>
      <c r="C879" s="24" t="s">
        <v>3098</v>
      </c>
      <c r="D879" s="6" t="str">
        <f>INDEX(LocTable[Town/City],MATCH(E879,LocTable[Location],0))</f>
        <v>Alexandria</v>
      </c>
      <c r="E879" s="5" t="s">
        <v>31</v>
      </c>
      <c r="F879" s="23">
        <v>249</v>
      </c>
      <c r="G879" s="7">
        <v>44417</v>
      </c>
      <c r="H879" s="7">
        <v>44421</v>
      </c>
      <c r="I879" s="14">
        <v>0.375</v>
      </c>
      <c r="J879" s="14">
        <v>0.5</v>
      </c>
      <c r="K879" s="18" t="s">
        <v>494</v>
      </c>
      <c r="L879" s="18" t="s">
        <v>2222</v>
      </c>
      <c r="M879" s="12" t="str">
        <f>INDEX(DateTable[Lookup],MATCH(G879,DateTable[Start Date],0))</f>
        <v>Week 9 (August 9-13)</v>
      </c>
    </row>
    <row r="880" spans="1:13" ht="15" customHeight="1" x14ac:dyDescent="0.35">
      <c r="A880" s="5" t="s">
        <v>393</v>
      </c>
      <c r="B880" s="5" t="str">
        <f>VLOOKUP(Table1[[#This Row],[Camp Title]],CategoryTbl[#All],2,FALSE)</f>
        <v>Sports</v>
      </c>
      <c r="C880" s="24" t="s">
        <v>3099</v>
      </c>
      <c r="D880" s="6" t="str">
        <f>INDEX(LocTable[Town/City],MATCH(E880,LocTable[Location],0))</f>
        <v>Alexandria</v>
      </c>
      <c r="E880" s="5" t="s">
        <v>31</v>
      </c>
      <c r="F880" s="23">
        <v>389</v>
      </c>
      <c r="G880" s="7">
        <v>44389</v>
      </c>
      <c r="H880" s="7">
        <v>44393</v>
      </c>
      <c r="I880" s="14">
        <v>0.375</v>
      </c>
      <c r="J880" s="14">
        <v>0.66666666666666663</v>
      </c>
      <c r="K880" s="18" t="s">
        <v>494</v>
      </c>
      <c r="L880" s="18" t="s">
        <v>2222</v>
      </c>
      <c r="M880" s="12" t="str">
        <f>INDEX(DateTable[Lookup],MATCH(G880,DateTable[Start Date],0))</f>
        <v>Week 5 (July 12-16)</v>
      </c>
    </row>
    <row r="881" spans="1:13" ht="15" customHeight="1" x14ac:dyDescent="0.35">
      <c r="A881" s="5" t="s">
        <v>393</v>
      </c>
      <c r="B881" s="5" t="str">
        <f>VLOOKUP(Table1[[#This Row],[Camp Title]],CategoryTbl[#All],2,FALSE)</f>
        <v>Sports</v>
      </c>
      <c r="C881" s="24" t="s">
        <v>3100</v>
      </c>
      <c r="D881" s="6" t="str">
        <f>INDEX(LocTable[Town/City],MATCH(E881,LocTable[Location],0))</f>
        <v>Alexandria</v>
      </c>
      <c r="E881" s="5" t="s">
        <v>31</v>
      </c>
      <c r="F881" s="23">
        <v>389</v>
      </c>
      <c r="G881" s="7">
        <v>44361</v>
      </c>
      <c r="H881" s="7">
        <v>44365</v>
      </c>
      <c r="I881" s="14">
        <v>0.375</v>
      </c>
      <c r="J881" s="14">
        <v>0.66666666666666663</v>
      </c>
      <c r="K881" s="18" t="s">
        <v>494</v>
      </c>
      <c r="L881" s="18" t="s">
        <v>2222</v>
      </c>
      <c r="M881" s="12" t="str">
        <f>INDEX(DateTable[Lookup],MATCH(G881,DateTable[Start Date],0))</f>
        <v>Week 1 (June 14-18)</v>
      </c>
    </row>
    <row r="882" spans="1:13" ht="15" customHeight="1" x14ac:dyDescent="0.35">
      <c r="A882" s="5" t="s">
        <v>393</v>
      </c>
      <c r="B882" s="5" t="str">
        <f>VLOOKUP(Table1[[#This Row],[Camp Title]],CategoryTbl[#All],2,FALSE)</f>
        <v>Sports</v>
      </c>
      <c r="C882" s="24" t="s">
        <v>3101</v>
      </c>
      <c r="D882" s="6" t="str">
        <f>INDEX(LocTable[Town/City],MATCH(E882,LocTable[Location],0))</f>
        <v>Alexandria</v>
      </c>
      <c r="E882" s="5" t="s">
        <v>31</v>
      </c>
      <c r="F882" s="23">
        <v>389</v>
      </c>
      <c r="G882" s="7">
        <v>44424</v>
      </c>
      <c r="H882" s="7">
        <v>44428</v>
      </c>
      <c r="I882" s="14">
        <v>0.375</v>
      </c>
      <c r="J882" s="14">
        <v>0.66666666666666663</v>
      </c>
      <c r="K882" s="18" t="s">
        <v>494</v>
      </c>
      <c r="L882" s="18" t="s">
        <v>2222</v>
      </c>
      <c r="M882" s="12" t="str">
        <f>INDEX(DateTable[Lookup],MATCH(G882,DateTable[Start Date],0))</f>
        <v>Week 10 (August 16-20)</v>
      </c>
    </row>
    <row r="883" spans="1:13" ht="15" customHeight="1" x14ac:dyDescent="0.35">
      <c r="A883" s="5" t="s">
        <v>393</v>
      </c>
      <c r="B883" s="5" t="str">
        <f>VLOOKUP(Table1[[#This Row],[Camp Title]],CategoryTbl[#All],2,FALSE)</f>
        <v>Sports</v>
      </c>
      <c r="C883" s="24" t="s">
        <v>3102</v>
      </c>
      <c r="D883" s="6" t="str">
        <f>INDEX(LocTable[Town/City],MATCH(E883,LocTable[Location],0))</f>
        <v>Alexandria</v>
      </c>
      <c r="E883" s="5" t="s">
        <v>31</v>
      </c>
      <c r="F883" s="23">
        <v>389</v>
      </c>
      <c r="G883" s="7">
        <v>44368</v>
      </c>
      <c r="H883" s="7">
        <v>44372</v>
      </c>
      <c r="I883" s="14">
        <v>0.375</v>
      </c>
      <c r="J883" s="14">
        <v>0.66666666666666663</v>
      </c>
      <c r="K883" s="18" t="s">
        <v>494</v>
      </c>
      <c r="L883" s="18" t="s">
        <v>2222</v>
      </c>
      <c r="M883" s="12" t="str">
        <f>INDEX(DateTable[Lookup],MATCH(G883,DateTable[Start Date],0))</f>
        <v>Week 2 (June 21-25)</v>
      </c>
    </row>
    <row r="884" spans="1:13" ht="15" customHeight="1" x14ac:dyDescent="0.35">
      <c r="A884" s="5" t="s">
        <v>393</v>
      </c>
      <c r="B884" s="5" t="str">
        <f>VLOOKUP(Table1[[#This Row],[Camp Title]],CategoryTbl[#All],2,FALSE)</f>
        <v>Sports</v>
      </c>
      <c r="C884" s="24" t="s">
        <v>3103</v>
      </c>
      <c r="D884" s="6" t="str">
        <f>INDEX(LocTable[Town/City],MATCH(E884,LocTable[Location],0))</f>
        <v>Alexandria</v>
      </c>
      <c r="E884" s="5" t="s">
        <v>31</v>
      </c>
      <c r="F884" s="23">
        <v>199</v>
      </c>
      <c r="G884" s="7">
        <v>44383</v>
      </c>
      <c r="H884" s="7">
        <v>44386</v>
      </c>
      <c r="I884" s="14">
        <v>0.375</v>
      </c>
      <c r="J884" s="14">
        <v>0.5</v>
      </c>
      <c r="K884" s="18" t="s">
        <v>494</v>
      </c>
      <c r="L884" s="18" t="s">
        <v>2222</v>
      </c>
      <c r="M884" s="12" t="str">
        <f>INDEX(DateTable[Lookup],MATCH(G884,DateTable[Start Date],0))</f>
        <v>Week 4 (July 5-9)</v>
      </c>
    </row>
    <row r="885" spans="1:13" ht="15" customHeight="1" x14ac:dyDescent="0.35">
      <c r="A885" s="5" t="s">
        <v>393</v>
      </c>
      <c r="B885" s="5" t="str">
        <f>VLOOKUP(Table1[[#This Row],[Camp Title]],CategoryTbl[#All],2,FALSE)</f>
        <v>Sports</v>
      </c>
      <c r="C885" s="24" t="s">
        <v>3104</v>
      </c>
      <c r="D885" s="6" t="str">
        <f>INDEX(LocTable[Town/City],MATCH(E885,LocTable[Location],0))</f>
        <v>Alexandria</v>
      </c>
      <c r="E885" s="5" t="s">
        <v>31</v>
      </c>
      <c r="F885" s="23">
        <v>249</v>
      </c>
      <c r="G885" s="7">
        <v>44389</v>
      </c>
      <c r="H885" s="7">
        <v>44393</v>
      </c>
      <c r="I885" s="14">
        <v>0.375</v>
      </c>
      <c r="J885" s="14">
        <v>0.5</v>
      </c>
      <c r="K885" s="18" t="s">
        <v>494</v>
      </c>
      <c r="L885" s="18" t="s">
        <v>2222</v>
      </c>
      <c r="M885" s="12" t="str">
        <f>INDEX(DateTable[Lookup],MATCH(G885,DateTable[Start Date],0))</f>
        <v>Week 5 (July 12-16)</v>
      </c>
    </row>
    <row r="886" spans="1:13" ht="15" customHeight="1" x14ac:dyDescent="0.35">
      <c r="A886" s="5" t="s">
        <v>393</v>
      </c>
      <c r="B886" s="5" t="str">
        <f>VLOOKUP(Table1[[#This Row],[Camp Title]],CategoryTbl[#All],2,FALSE)</f>
        <v>Sports</v>
      </c>
      <c r="C886" s="24" t="s">
        <v>3105</v>
      </c>
      <c r="D886" s="6" t="str">
        <f>INDEX(LocTable[Town/City],MATCH(E886,LocTable[Location],0))</f>
        <v>Alexandria</v>
      </c>
      <c r="E886" s="5" t="s">
        <v>31</v>
      </c>
      <c r="F886" s="23">
        <v>309</v>
      </c>
      <c r="G886" s="7">
        <v>44383</v>
      </c>
      <c r="H886" s="7">
        <v>44386</v>
      </c>
      <c r="I886" s="14">
        <v>0.375</v>
      </c>
      <c r="J886" s="14">
        <v>0.66666666666666663</v>
      </c>
      <c r="K886" s="18" t="s">
        <v>494</v>
      </c>
      <c r="L886" s="18" t="s">
        <v>2222</v>
      </c>
      <c r="M886" s="12" t="str">
        <f>INDEX(DateTable[Lookup],MATCH(G886,DateTable[Start Date],0))</f>
        <v>Week 4 (July 5-9)</v>
      </c>
    </row>
    <row r="887" spans="1:13" ht="15" customHeight="1" x14ac:dyDescent="0.35">
      <c r="A887" s="5" t="s">
        <v>395</v>
      </c>
      <c r="B887" s="5" t="str">
        <f>VLOOKUP(Table1[[#This Row],[Camp Title]],CategoryTbl[#All],2,FALSE)</f>
        <v>Science</v>
      </c>
      <c r="C887" s="24" t="s">
        <v>3106</v>
      </c>
      <c r="D887" s="6" t="str">
        <f>INDEX(LocTable[Town/City],MATCH(E887,LocTable[Location],0))</f>
        <v>Chantilly</v>
      </c>
      <c r="E887" s="5" t="s">
        <v>65</v>
      </c>
      <c r="F887" s="23">
        <v>355</v>
      </c>
      <c r="G887" s="7">
        <v>44417</v>
      </c>
      <c r="H887" s="7">
        <v>44421</v>
      </c>
      <c r="I887" s="14">
        <v>0.375</v>
      </c>
      <c r="J887" s="14">
        <v>0.66666666666666663</v>
      </c>
      <c r="K887" s="18" t="s">
        <v>2228</v>
      </c>
      <c r="L887" s="18" t="s">
        <v>2221</v>
      </c>
      <c r="M887" s="12" t="str">
        <f>INDEX(DateTable[Lookup],MATCH(G887,DateTable[Start Date],0))</f>
        <v>Week 9 (August 9-13)</v>
      </c>
    </row>
    <row r="888" spans="1:13" ht="15" customHeight="1" x14ac:dyDescent="0.35">
      <c r="A888" s="5" t="s">
        <v>396</v>
      </c>
      <c r="B888" s="5" t="str">
        <f>VLOOKUP(Table1[[#This Row],[Camp Title]],CategoryTbl[#All],2,FALSE)</f>
        <v>Science</v>
      </c>
      <c r="C888" s="24" t="s">
        <v>3107</v>
      </c>
      <c r="D888" s="6" t="str">
        <f>INDEX(LocTable[Town/City],MATCH(E888,LocTable[Location],0))</f>
        <v>Falls Church</v>
      </c>
      <c r="E888" s="5" t="s">
        <v>35</v>
      </c>
      <c r="F888" s="23">
        <v>355</v>
      </c>
      <c r="G888" s="7">
        <v>44375</v>
      </c>
      <c r="H888" s="7">
        <v>44379</v>
      </c>
      <c r="I888" s="14">
        <v>0.375</v>
      </c>
      <c r="J888" s="14">
        <v>0.66666666666666663</v>
      </c>
      <c r="K888" s="18" t="s">
        <v>2221</v>
      </c>
      <c r="L888" s="18" t="s">
        <v>2219</v>
      </c>
      <c r="M888" s="12" t="str">
        <f>INDEX(DateTable[Lookup],MATCH(G888,DateTable[Start Date],0))</f>
        <v>Week 3 (June 28-July 2)</v>
      </c>
    </row>
    <row r="889" spans="1:13" ht="15" customHeight="1" x14ac:dyDescent="0.35">
      <c r="A889" s="5" t="s">
        <v>396</v>
      </c>
      <c r="B889" s="5" t="str">
        <f>VLOOKUP(Table1[[#This Row],[Camp Title]],CategoryTbl[#All],2,FALSE)</f>
        <v>Science</v>
      </c>
      <c r="C889" s="24" t="s">
        <v>3108</v>
      </c>
      <c r="D889" s="6" t="str">
        <f>INDEX(LocTable[Town/City],MATCH(E889,LocTable[Location],0))</f>
        <v>Alexandria</v>
      </c>
      <c r="E889" s="5" t="s">
        <v>31</v>
      </c>
      <c r="F889" s="23">
        <v>355</v>
      </c>
      <c r="G889" s="7">
        <v>44424</v>
      </c>
      <c r="H889" s="7">
        <v>44428</v>
      </c>
      <c r="I889" s="14">
        <v>0.375</v>
      </c>
      <c r="J889" s="14">
        <v>0.66666666666666663</v>
      </c>
      <c r="K889" s="18" t="s">
        <v>2221</v>
      </c>
      <c r="L889" s="18" t="s">
        <v>2219</v>
      </c>
      <c r="M889" s="12" t="str">
        <f>INDEX(DateTable[Lookup],MATCH(G889,DateTable[Start Date],0))</f>
        <v>Week 10 (August 16-20)</v>
      </c>
    </row>
    <row r="890" spans="1:13" ht="15" customHeight="1" x14ac:dyDescent="0.35">
      <c r="A890" s="5" t="s">
        <v>1927</v>
      </c>
      <c r="B890" s="5" t="str">
        <f>VLOOKUP(Table1[[#This Row],[Camp Title]],CategoryTbl[#All],2,FALSE)</f>
        <v>Science</v>
      </c>
      <c r="C890" s="24" t="s">
        <v>3109</v>
      </c>
      <c r="D890" s="6" t="str">
        <f>INDEX(LocTable[Town/City],MATCH(E890,LocTable[Location],0))</f>
        <v>Falls Church</v>
      </c>
      <c r="E890" s="5" t="s">
        <v>35</v>
      </c>
      <c r="F890" s="23">
        <v>355</v>
      </c>
      <c r="G890" s="7">
        <v>44284</v>
      </c>
      <c r="H890" s="7">
        <v>44288</v>
      </c>
      <c r="I890" s="14">
        <v>0.375</v>
      </c>
      <c r="J890" s="14">
        <v>0.66666666666666663</v>
      </c>
      <c r="K890" s="18" t="s">
        <v>2228</v>
      </c>
      <c r="L890" s="18" t="s">
        <v>2221</v>
      </c>
      <c r="M890" s="12" t="str">
        <f>INDEX(DateTable[Lookup],MATCH(G890,DateTable[Start Date],0))</f>
        <v>Spring Break</v>
      </c>
    </row>
    <row r="891" spans="1:13" ht="15" customHeight="1" x14ac:dyDescent="0.35">
      <c r="A891" s="5" t="s">
        <v>397</v>
      </c>
      <c r="B891" s="5" t="str">
        <f>VLOOKUP(Table1[[#This Row],[Camp Title]],CategoryTbl[#All],2,FALSE)</f>
        <v>Computer/Tech</v>
      </c>
      <c r="C891" s="24" t="s">
        <v>3110</v>
      </c>
      <c r="D891" s="6" t="str">
        <f>INDEX(LocTable[Town/City],MATCH(E891,LocTable[Location],0))</f>
        <v>Oakton</v>
      </c>
      <c r="E891" s="5" t="s">
        <v>68</v>
      </c>
      <c r="F891" s="23">
        <v>439</v>
      </c>
      <c r="G891" s="7">
        <v>44417</v>
      </c>
      <c r="H891" s="7">
        <v>44421</v>
      </c>
      <c r="I891" s="14">
        <v>0.375</v>
      </c>
      <c r="J891" s="14">
        <v>0.66666666666666663</v>
      </c>
      <c r="K891" s="18" t="s">
        <v>494</v>
      </c>
      <c r="L891" s="18" t="s">
        <v>2219</v>
      </c>
      <c r="M891" s="12" t="str">
        <f>INDEX(DateTable[Lookup],MATCH(G891,DateTable[Start Date],0))</f>
        <v>Week 9 (August 9-13)</v>
      </c>
    </row>
    <row r="892" spans="1:13" ht="15" customHeight="1" x14ac:dyDescent="0.35">
      <c r="A892" s="5" t="s">
        <v>397</v>
      </c>
      <c r="B892" s="5" t="str">
        <f>VLOOKUP(Table1[[#This Row],[Camp Title]],CategoryTbl[#All],2,FALSE)</f>
        <v>Computer/Tech</v>
      </c>
      <c r="C892" s="24" t="s">
        <v>3111</v>
      </c>
      <c r="D892" s="6" t="str">
        <f>INDEX(LocTable[Town/City],MATCH(E892,LocTable[Location],0))</f>
        <v>Annandale</v>
      </c>
      <c r="E892" s="5" t="s">
        <v>19</v>
      </c>
      <c r="F892" s="23">
        <v>439</v>
      </c>
      <c r="G892" s="7">
        <v>44410</v>
      </c>
      <c r="H892" s="7">
        <v>44414</v>
      </c>
      <c r="I892" s="14">
        <v>0.375</v>
      </c>
      <c r="J892" s="14">
        <v>0.66666666666666663</v>
      </c>
      <c r="K892" s="18" t="s">
        <v>494</v>
      </c>
      <c r="L892" s="18" t="s">
        <v>2219</v>
      </c>
      <c r="M892" s="12" t="str">
        <f>INDEX(DateTable[Lookup],MATCH(G892,DateTable[Start Date],0))</f>
        <v>Week 8 (August 2-6)</v>
      </c>
    </row>
    <row r="893" spans="1:13" ht="15" customHeight="1" x14ac:dyDescent="0.35">
      <c r="A893" s="5" t="s">
        <v>399</v>
      </c>
      <c r="B893" s="5" t="str">
        <f>VLOOKUP(Table1[[#This Row],[Camp Title]],CategoryTbl[#All],2,FALSE)</f>
        <v>Computer/Tech</v>
      </c>
      <c r="C893" s="24" t="s">
        <v>3112</v>
      </c>
      <c r="D893" s="6" t="str">
        <f>INDEX(LocTable[Town/City],MATCH(E893,LocTable[Location],0))</f>
        <v>Annandale</v>
      </c>
      <c r="E893" s="5" t="s">
        <v>19</v>
      </c>
      <c r="F893" s="23">
        <v>439</v>
      </c>
      <c r="G893" s="7">
        <v>44417</v>
      </c>
      <c r="H893" s="7">
        <v>44421</v>
      </c>
      <c r="I893" s="14">
        <v>0.375</v>
      </c>
      <c r="J893" s="14">
        <v>0.66666666666666663</v>
      </c>
      <c r="K893" s="18" t="s">
        <v>494</v>
      </c>
      <c r="L893" s="18" t="s">
        <v>2219</v>
      </c>
      <c r="M893" s="12" t="str">
        <f>INDEX(DateTable[Lookup],MATCH(G893,DateTable[Start Date],0))</f>
        <v>Week 9 (August 9-13)</v>
      </c>
    </row>
    <row r="894" spans="1:13" ht="15" customHeight="1" x14ac:dyDescent="0.35">
      <c r="A894" s="5" t="s">
        <v>399</v>
      </c>
      <c r="B894" s="5" t="str">
        <f>VLOOKUP(Table1[[#This Row],[Camp Title]],CategoryTbl[#All],2,FALSE)</f>
        <v>Computer/Tech</v>
      </c>
      <c r="C894" s="24" t="s">
        <v>3113</v>
      </c>
      <c r="D894" s="6" t="str">
        <f>INDEX(LocTable[Town/City],MATCH(E894,LocTable[Location],0))</f>
        <v>Alexandria</v>
      </c>
      <c r="E894" s="5" t="s">
        <v>74</v>
      </c>
      <c r="F894" s="23">
        <v>439</v>
      </c>
      <c r="G894" s="7">
        <v>44396</v>
      </c>
      <c r="H894" s="7">
        <v>44400</v>
      </c>
      <c r="I894" s="14">
        <v>0.375</v>
      </c>
      <c r="J894" s="14">
        <v>0.66666666666666663</v>
      </c>
      <c r="K894" s="18" t="s">
        <v>494</v>
      </c>
      <c r="L894" s="18" t="s">
        <v>2219</v>
      </c>
      <c r="M894" s="12" t="str">
        <f>INDEX(DateTable[Lookup],MATCH(G894,DateTable[Start Date],0))</f>
        <v>Week 6 (July 19-23)</v>
      </c>
    </row>
    <row r="895" spans="1:13" ht="15" customHeight="1" x14ac:dyDescent="0.35">
      <c r="A895" s="5" t="s">
        <v>399</v>
      </c>
      <c r="B895" s="5" t="str">
        <f>VLOOKUP(Table1[[#This Row],[Camp Title]],CategoryTbl[#All],2,FALSE)</f>
        <v>Computer/Tech</v>
      </c>
      <c r="C895" s="24" t="s">
        <v>3114</v>
      </c>
      <c r="D895" s="6" t="str">
        <f>INDEX(LocTable[Town/City],MATCH(E895,LocTable[Location],0))</f>
        <v>McLean</v>
      </c>
      <c r="E895" s="5" t="s">
        <v>27</v>
      </c>
      <c r="F895" s="23">
        <v>439</v>
      </c>
      <c r="G895" s="7">
        <v>44375</v>
      </c>
      <c r="H895" s="7">
        <v>44379</v>
      </c>
      <c r="I895" s="14">
        <v>0.375</v>
      </c>
      <c r="J895" s="14">
        <v>0.66666666666666663</v>
      </c>
      <c r="K895" s="18" t="s">
        <v>494</v>
      </c>
      <c r="L895" s="18" t="s">
        <v>2219</v>
      </c>
      <c r="M895" s="12" t="str">
        <f>INDEX(DateTable[Lookup],MATCH(G895,DateTable[Start Date],0))</f>
        <v>Week 3 (June 28-July 2)</v>
      </c>
    </row>
    <row r="896" spans="1:13" ht="15" customHeight="1" x14ac:dyDescent="0.35">
      <c r="A896" s="5" t="s">
        <v>400</v>
      </c>
      <c r="B896" s="5" t="str">
        <f>VLOOKUP(Table1[[#This Row],[Camp Title]],CategoryTbl[#All],2,FALSE)</f>
        <v>Computer/Tech</v>
      </c>
      <c r="C896" s="24" t="s">
        <v>3115</v>
      </c>
      <c r="D896" s="6" t="str">
        <f>INDEX(LocTable[Town/City],MATCH(E896,LocTable[Location],0))</f>
        <v>McLean</v>
      </c>
      <c r="E896" s="5" t="s">
        <v>27</v>
      </c>
      <c r="F896" s="23">
        <v>385</v>
      </c>
      <c r="G896" s="7">
        <v>44410</v>
      </c>
      <c r="H896" s="7">
        <v>44414</v>
      </c>
      <c r="I896" s="14">
        <v>0.375</v>
      </c>
      <c r="J896" s="14">
        <v>0.66666666666666663</v>
      </c>
      <c r="K896" s="18" t="s">
        <v>494</v>
      </c>
      <c r="L896" s="18" t="s">
        <v>2219</v>
      </c>
      <c r="M896" s="12" t="str">
        <f>INDEX(DateTable[Lookup],MATCH(G896,DateTable[Start Date],0))</f>
        <v>Week 8 (August 2-6)</v>
      </c>
    </row>
    <row r="897" spans="1:13" ht="15" customHeight="1" x14ac:dyDescent="0.35">
      <c r="A897" s="5" t="s">
        <v>401</v>
      </c>
      <c r="B897" s="5" t="str">
        <f>VLOOKUP(Table1[[#This Row],[Camp Title]],CategoryTbl[#All],2,FALSE)</f>
        <v>Computer/Tech</v>
      </c>
      <c r="C897" s="24" t="s">
        <v>3116</v>
      </c>
      <c r="D897" s="6" t="str">
        <f>INDEX(LocTable[Town/City],MATCH(E897,LocTable[Location],0))</f>
        <v>Springfield</v>
      </c>
      <c r="E897" s="5" t="s">
        <v>38</v>
      </c>
      <c r="F897" s="23">
        <v>385</v>
      </c>
      <c r="G897" s="7">
        <v>44396</v>
      </c>
      <c r="H897" s="7">
        <v>44400</v>
      </c>
      <c r="I897" s="14">
        <v>0.375</v>
      </c>
      <c r="J897" s="14">
        <v>0.66666666666666663</v>
      </c>
      <c r="K897" s="18" t="s">
        <v>494</v>
      </c>
      <c r="L897" s="18" t="s">
        <v>2219</v>
      </c>
      <c r="M897" s="12" t="str">
        <f>INDEX(DateTable[Lookup],MATCH(G897,DateTable[Start Date],0))</f>
        <v>Week 6 (July 19-23)</v>
      </c>
    </row>
    <row r="898" spans="1:13" ht="15" customHeight="1" x14ac:dyDescent="0.35">
      <c r="A898" s="5" t="s">
        <v>401</v>
      </c>
      <c r="B898" s="5" t="str">
        <f>VLOOKUP(Table1[[#This Row],[Camp Title]],CategoryTbl[#All],2,FALSE)</f>
        <v>Computer/Tech</v>
      </c>
      <c r="C898" s="24" t="s">
        <v>3117</v>
      </c>
      <c r="D898" s="6" t="str">
        <f>INDEX(LocTable[Town/City],MATCH(E898,LocTable[Location],0))</f>
        <v>Oakton</v>
      </c>
      <c r="E898" s="5" t="s">
        <v>68</v>
      </c>
      <c r="F898" s="23">
        <v>385</v>
      </c>
      <c r="G898" s="7">
        <v>44361</v>
      </c>
      <c r="H898" s="7">
        <v>44365</v>
      </c>
      <c r="I898" s="14">
        <v>0.375</v>
      </c>
      <c r="J898" s="14">
        <v>0.66666666666666663</v>
      </c>
      <c r="K898" s="18" t="s">
        <v>494</v>
      </c>
      <c r="L898" s="18" t="s">
        <v>2219</v>
      </c>
      <c r="M898" s="12" t="str">
        <f>INDEX(DateTable[Lookup],MATCH(G898,DateTable[Start Date],0))</f>
        <v>Week 1 (June 14-18)</v>
      </c>
    </row>
    <row r="899" spans="1:13" ht="15" customHeight="1" x14ac:dyDescent="0.35">
      <c r="A899" s="5" t="s">
        <v>401</v>
      </c>
      <c r="B899" s="5" t="str">
        <f>VLOOKUP(Table1[[#This Row],[Camp Title]],CategoryTbl[#All],2,FALSE)</f>
        <v>Computer/Tech</v>
      </c>
      <c r="C899" s="24" t="s">
        <v>3118</v>
      </c>
      <c r="D899" s="6" t="str">
        <f>INDEX(LocTable[Town/City],MATCH(E899,LocTable[Location],0))</f>
        <v>Falls Church</v>
      </c>
      <c r="E899" s="5" t="s">
        <v>35</v>
      </c>
      <c r="F899" s="23">
        <v>385</v>
      </c>
      <c r="G899" s="7">
        <v>44417</v>
      </c>
      <c r="H899" s="7">
        <v>44421</v>
      </c>
      <c r="I899" s="14">
        <v>0.375</v>
      </c>
      <c r="J899" s="14">
        <v>0.66666666666666663</v>
      </c>
      <c r="K899" s="18" t="s">
        <v>494</v>
      </c>
      <c r="L899" s="18" t="s">
        <v>2219</v>
      </c>
      <c r="M899" s="12" t="str">
        <f>INDEX(DateTable[Lookup],MATCH(G899,DateTable[Start Date],0))</f>
        <v>Week 9 (August 9-13)</v>
      </c>
    </row>
    <row r="900" spans="1:13" ht="15" customHeight="1" x14ac:dyDescent="0.35">
      <c r="A900" s="5" t="s">
        <v>1940</v>
      </c>
      <c r="B900" s="5" t="str">
        <f>VLOOKUP(Table1[[#This Row],[Camp Title]],CategoryTbl[#All],2,FALSE)</f>
        <v>Computer/Tech</v>
      </c>
      <c r="C900" s="24" t="s">
        <v>3119</v>
      </c>
      <c r="D900" s="6" t="str">
        <f>INDEX(LocTable[Town/City],MATCH(E900,LocTable[Location],0))</f>
        <v>Alexandria</v>
      </c>
      <c r="E900" s="5" t="s">
        <v>31</v>
      </c>
      <c r="F900" s="23">
        <v>385</v>
      </c>
      <c r="G900" s="7">
        <v>44417</v>
      </c>
      <c r="H900" s="7">
        <v>44421</v>
      </c>
      <c r="I900" s="14">
        <v>0.375</v>
      </c>
      <c r="J900" s="14">
        <v>0.66666666666666663</v>
      </c>
      <c r="K900" s="18" t="s">
        <v>494</v>
      </c>
      <c r="L900" s="18" t="s">
        <v>2219</v>
      </c>
      <c r="M900" s="12" t="str">
        <f>INDEX(DateTable[Lookup],MATCH(G900,DateTable[Start Date],0))</f>
        <v>Week 9 (August 9-13)</v>
      </c>
    </row>
    <row r="901" spans="1:13" ht="15" customHeight="1" x14ac:dyDescent="0.35">
      <c r="A901" s="5" t="s">
        <v>1940</v>
      </c>
      <c r="B901" s="5" t="str">
        <f>VLOOKUP(Table1[[#This Row],[Camp Title]],CategoryTbl[#All],2,FALSE)</f>
        <v>Computer/Tech</v>
      </c>
      <c r="C901" s="24" t="s">
        <v>3120</v>
      </c>
      <c r="D901" s="6" t="str">
        <f>INDEX(LocTable[Town/City],MATCH(E901,LocTable[Location],0))</f>
        <v>Falls Church</v>
      </c>
      <c r="E901" s="5" t="s">
        <v>35</v>
      </c>
      <c r="F901" s="23">
        <v>309</v>
      </c>
      <c r="G901" s="7">
        <v>44383</v>
      </c>
      <c r="H901" s="7">
        <v>44386</v>
      </c>
      <c r="I901" s="14">
        <v>0.375</v>
      </c>
      <c r="J901" s="14">
        <v>0.66666666666666663</v>
      </c>
      <c r="K901" s="18" t="s">
        <v>494</v>
      </c>
      <c r="L901" s="18" t="s">
        <v>2219</v>
      </c>
      <c r="M901" s="12" t="str">
        <f>INDEX(DateTable[Lookup],MATCH(G901,DateTable[Start Date],0))</f>
        <v>Week 4 (July 5-9)</v>
      </c>
    </row>
    <row r="902" spans="1:13" ht="15" customHeight="1" x14ac:dyDescent="0.35">
      <c r="A902" s="5" t="s">
        <v>1940</v>
      </c>
      <c r="B902" s="5" t="str">
        <f>VLOOKUP(Table1[[#This Row],[Camp Title]],CategoryTbl[#All],2,FALSE)</f>
        <v>Computer/Tech</v>
      </c>
      <c r="C902" s="24" t="s">
        <v>3121</v>
      </c>
      <c r="D902" s="6" t="str">
        <f>INDEX(LocTable[Town/City],MATCH(E902,LocTable[Location],0))</f>
        <v>Oakton</v>
      </c>
      <c r="E902" s="5" t="s">
        <v>68</v>
      </c>
      <c r="F902" s="23">
        <v>385</v>
      </c>
      <c r="G902" s="7">
        <v>44375</v>
      </c>
      <c r="H902" s="7">
        <v>44379</v>
      </c>
      <c r="I902" s="14">
        <v>0.375</v>
      </c>
      <c r="J902" s="14">
        <v>0.66666666666666663</v>
      </c>
      <c r="K902" s="18" t="s">
        <v>494</v>
      </c>
      <c r="L902" s="18" t="s">
        <v>2219</v>
      </c>
      <c r="M902" s="12" t="str">
        <f>INDEX(DateTable[Lookup],MATCH(G902,DateTable[Start Date],0))</f>
        <v>Week 3 (June 28-July 2)</v>
      </c>
    </row>
    <row r="903" spans="1:13" ht="15" customHeight="1" x14ac:dyDescent="0.35">
      <c r="A903" s="5" t="s">
        <v>1940</v>
      </c>
      <c r="B903" s="5" t="str">
        <f>VLOOKUP(Table1[[#This Row],[Camp Title]],CategoryTbl[#All],2,FALSE)</f>
        <v>Computer/Tech</v>
      </c>
      <c r="C903" s="24" t="s">
        <v>3122</v>
      </c>
      <c r="D903" s="6" t="str">
        <f>INDEX(LocTable[Town/City],MATCH(E903,LocTable[Location],0))</f>
        <v>Oakton</v>
      </c>
      <c r="E903" s="5" t="s">
        <v>68</v>
      </c>
      <c r="F903" s="23">
        <v>385</v>
      </c>
      <c r="G903" s="7">
        <v>44396</v>
      </c>
      <c r="H903" s="7">
        <v>44400</v>
      </c>
      <c r="I903" s="14">
        <v>0.375</v>
      </c>
      <c r="J903" s="14">
        <v>0.66666666666666663</v>
      </c>
      <c r="K903" s="18" t="s">
        <v>494</v>
      </c>
      <c r="L903" s="18" t="s">
        <v>2219</v>
      </c>
      <c r="M903" s="12" t="str">
        <f>INDEX(DateTable[Lookup],MATCH(G903,DateTable[Start Date],0))</f>
        <v>Week 6 (July 19-23)</v>
      </c>
    </row>
    <row r="904" spans="1:13" ht="15" customHeight="1" x14ac:dyDescent="0.35">
      <c r="A904" s="5" t="s">
        <v>1940</v>
      </c>
      <c r="B904" s="5" t="str">
        <f>VLOOKUP(Table1[[#This Row],[Camp Title]],CategoryTbl[#All],2,FALSE)</f>
        <v>Computer/Tech</v>
      </c>
      <c r="C904" s="24" t="s">
        <v>3123</v>
      </c>
      <c r="D904" s="6" t="str">
        <f>INDEX(LocTable[Town/City],MATCH(E904,LocTable[Location],0))</f>
        <v>Herndon</v>
      </c>
      <c r="E904" s="5" t="s">
        <v>69</v>
      </c>
      <c r="F904" s="23">
        <v>385</v>
      </c>
      <c r="G904" s="7">
        <v>44361</v>
      </c>
      <c r="H904" s="7">
        <v>44365</v>
      </c>
      <c r="I904" s="14">
        <v>0.375</v>
      </c>
      <c r="J904" s="14">
        <v>0.66666666666666663</v>
      </c>
      <c r="K904" s="18" t="s">
        <v>494</v>
      </c>
      <c r="L904" s="18" t="s">
        <v>2219</v>
      </c>
      <c r="M904" s="12" t="str">
        <f>INDEX(DateTable[Lookup],MATCH(G904,DateTable[Start Date],0))</f>
        <v>Week 1 (June 14-18)</v>
      </c>
    </row>
    <row r="905" spans="1:13" ht="15" customHeight="1" x14ac:dyDescent="0.35">
      <c r="A905" s="5" t="s">
        <v>1940</v>
      </c>
      <c r="B905" s="5" t="str">
        <f>VLOOKUP(Table1[[#This Row],[Camp Title]],CategoryTbl[#All],2,FALSE)</f>
        <v>Computer/Tech</v>
      </c>
      <c r="C905" s="24" t="s">
        <v>3124</v>
      </c>
      <c r="D905" s="6" t="str">
        <f>INDEX(LocTable[Town/City],MATCH(E905,LocTable[Location],0))</f>
        <v>Annandale</v>
      </c>
      <c r="E905" s="5" t="s">
        <v>19</v>
      </c>
      <c r="F905" s="23">
        <v>385</v>
      </c>
      <c r="G905" s="7">
        <v>44424</v>
      </c>
      <c r="H905" s="7">
        <v>44428</v>
      </c>
      <c r="I905" s="14">
        <v>0.375</v>
      </c>
      <c r="J905" s="14">
        <v>0.66666666666666663</v>
      </c>
      <c r="K905" s="18" t="s">
        <v>494</v>
      </c>
      <c r="L905" s="18" t="s">
        <v>2219</v>
      </c>
      <c r="M905" s="12" t="str">
        <f>INDEX(DateTable[Lookup],MATCH(G905,DateTable[Start Date],0))</f>
        <v>Week 10 (August 16-20)</v>
      </c>
    </row>
    <row r="906" spans="1:13" ht="15" customHeight="1" x14ac:dyDescent="0.35">
      <c r="A906" s="5" t="s">
        <v>1940</v>
      </c>
      <c r="B906" s="5" t="str">
        <f>VLOOKUP(Table1[[#This Row],[Camp Title]],CategoryTbl[#All],2,FALSE)</f>
        <v>Computer/Tech</v>
      </c>
      <c r="C906" s="24" t="s">
        <v>3125</v>
      </c>
      <c r="D906" s="6" t="str">
        <f>INDEX(LocTable[Town/City],MATCH(E906,LocTable[Location],0))</f>
        <v>McLean</v>
      </c>
      <c r="E906" s="5" t="s">
        <v>27</v>
      </c>
      <c r="F906" s="23">
        <v>385</v>
      </c>
      <c r="G906" s="7">
        <v>44368</v>
      </c>
      <c r="H906" s="7">
        <v>44372</v>
      </c>
      <c r="I906" s="14">
        <v>0.375</v>
      </c>
      <c r="J906" s="14">
        <v>0.66666666666666663</v>
      </c>
      <c r="K906" s="18" t="s">
        <v>494</v>
      </c>
      <c r="L906" s="18" t="s">
        <v>2219</v>
      </c>
      <c r="M906" s="12" t="str">
        <f>INDEX(DateTable[Lookup],MATCH(G906,DateTable[Start Date],0))</f>
        <v>Week 2 (June 21-25)</v>
      </c>
    </row>
    <row r="907" spans="1:13" ht="15" customHeight="1" x14ac:dyDescent="0.35">
      <c r="A907" s="5" t="s">
        <v>1948</v>
      </c>
      <c r="B907" s="5" t="str">
        <f>VLOOKUP(Table1[[#This Row],[Camp Title]],CategoryTbl[#All],2,FALSE)</f>
        <v>Computer/Tech</v>
      </c>
      <c r="C907" s="24" t="s">
        <v>3126</v>
      </c>
      <c r="D907" s="6" t="str">
        <f>INDEX(LocTable[Town/City],MATCH(E907,LocTable[Location],0))</f>
        <v>Falls Church</v>
      </c>
      <c r="E907" s="5" t="s">
        <v>35</v>
      </c>
      <c r="F907" s="23">
        <v>385</v>
      </c>
      <c r="G907" s="7">
        <v>44424</v>
      </c>
      <c r="H907" s="7">
        <v>44428</v>
      </c>
      <c r="I907" s="14">
        <v>0.375</v>
      </c>
      <c r="J907" s="14">
        <v>0.66666666666666663</v>
      </c>
      <c r="K907" s="18" t="s">
        <v>494</v>
      </c>
      <c r="L907" s="18" t="s">
        <v>2219</v>
      </c>
      <c r="M907" s="12" t="str">
        <f>INDEX(DateTable[Lookup],MATCH(G907,DateTable[Start Date],0))</f>
        <v>Week 10 (August 16-20)</v>
      </c>
    </row>
    <row r="908" spans="1:13" ht="15" customHeight="1" x14ac:dyDescent="0.35">
      <c r="A908" s="5" t="s">
        <v>1948</v>
      </c>
      <c r="B908" s="5" t="str">
        <f>VLOOKUP(Table1[[#This Row],[Camp Title]],CategoryTbl[#All],2,FALSE)</f>
        <v>Computer/Tech</v>
      </c>
      <c r="C908" s="24" t="s">
        <v>3127</v>
      </c>
      <c r="D908" s="6" t="str">
        <f>INDEX(LocTable[Town/City],MATCH(E908,LocTable[Location],0))</f>
        <v>Oakton</v>
      </c>
      <c r="E908" s="5" t="s">
        <v>68</v>
      </c>
      <c r="F908" s="23">
        <v>385</v>
      </c>
      <c r="G908" s="7">
        <v>44424</v>
      </c>
      <c r="H908" s="7">
        <v>44428</v>
      </c>
      <c r="I908" s="14">
        <v>0.375</v>
      </c>
      <c r="J908" s="14">
        <v>0.66666666666666663</v>
      </c>
      <c r="K908" s="18" t="s">
        <v>494</v>
      </c>
      <c r="L908" s="18" t="s">
        <v>2219</v>
      </c>
      <c r="M908" s="12" t="str">
        <f>INDEX(DateTable[Lookup],MATCH(G908,DateTable[Start Date],0))</f>
        <v>Week 10 (August 16-20)</v>
      </c>
    </row>
    <row r="909" spans="1:13" ht="15" customHeight="1" x14ac:dyDescent="0.35">
      <c r="A909" s="5" t="s">
        <v>1948</v>
      </c>
      <c r="B909" s="5" t="str">
        <f>VLOOKUP(Table1[[#This Row],[Camp Title]],CategoryTbl[#All],2,FALSE)</f>
        <v>Computer/Tech</v>
      </c>
      <c r="C909" s="24" t="s">
        <v>3128</v>
      </c>
      <c r="D909" s="6" t="str">
        <f>INDEX(LocTable[Town/City],MATCH(E909,LocTable[Location],0))</f>
        <v>McLean</v>
      </c>
      <c r="E909" s="5" t="s">
        <v>27</v>
      </c>
      <c r="F909" s="23">
        <v>385</v>
      </c>
      <c r="G909" s="7">
        <v>44403</v>
      </c>
      <c r="H909" s="7">
        <v>44407</v>
      </c>
      <c r="I909" s="14">
        <v>0.375</v>
      </c>
      <c r="J909" s="14">
        <v>0.66666666666666663</v>
      </c>
      <c r="K909" s="18" t="s">
        <v>494</v>
      </c>
      <c r="L909" s="18" t="s">
        <v>2219</v>
      </c>
      <c r="M909" s="12" t="str">
        <f>INDEX(DateTable[Lookup],MATCH(G909,DateTable[Start Date],0))</f>
        <v>Week 7 (July 26-30)</v>
      </c>
    </row>
    <row r="910" spans="1:13" ht="15" customHeight="1" x14ac:dyDescent="0.35">
      <c r="A910" s="5" t="s">
        <v>1948</v>
      </c>
      <c r="B910" s="5" t="str">
        <f>VLOOKUP(Table1[[#This Row],[Camp Title]],CategoryTbl[#All],2,FALSE)</f>
        <v>Computer/Tech</v>
      </c>
      <c r="C910" s="24" t="s">
        <v>3129</v>
      </c>
      <c r="D910" s="6" t="str">
        <f>INDEX(LocTable[Town/City],MATCH(E910,LocTable[Location],0))</f>
        <v>Herndon</v>
      </c>
      <c r="E910" s="5" t="s">
        <v>69</v>
      </c>
      <c r="F910" s="23">
        <v>385</v>
      </c>
      <c r="G910" s="7">
        <v>44368</v>
      </c>
      <c r="H910" s="7">
        <v>44372</v>
      </c>
      <c r="I910" s="14">
        <v>0.375</v>
      </c>
      <c r="J910" s="14">
        <v>0.66666666666666663</v>
      </c>
      <c r="K910" s="18" t="s">
        <v>494</v>
      </c>
      <c r="L910" s="18" t="s">
        <v>2219</v>
      </c>
      <c r="M910" s="12" t="str">
        <f>INDEX(DateTable[Lookup],MATCH(G910,DateTable[Start Date],0))</f>
        <v>Week 2 (June 21-25)</v>
      </c>
    </row>
    <row r="911" spans="1:13" ht="15" customHeight="1" x14ac:dyDescent="0.35">
      <c r="A911" s="5" t="s">
        <v>1948</v>
      </c>
      <c r="B911" s="5" t="str">
        <f>VLOOKUP(Table1[[#This Row],[Camp Title]],CategoryTbl[#All],2,FALSE)</f>
        <v>Computer/Tech</v>
      </c>
      <c r="C911" s="24" t="s">
        <v>3130</v>
      </c>
      <c r="D911" s="6" t="str">
        <f>INDEX(LocTable[Town/City],MATCH(E911,LocTable[Location],0))</f>
        <v>Alexandria</v>
      </c>
      <c r="E911" s="5" t="s">
        <v>74</v>
      </c>
      <c r="F911" s="23">
        <v>309</v>
      </c>
      <c r="G911" s="7">
        <v>44383</v>
      </c>
      <c r="H911" s="7">
        <v>44386</v>
      </c>
      <c r="I911" s="14">
        <v>0.375</v>
      </c>
      <c r="J911" s="14">
        <v>0.66666666666666663</v>
      </c>
      <c r="K911" s="18" t="s">
        <v>494</v>
      </c>
      <c r="L911" s="18" t="s">
        <v>2219</v>
      </c>
      <c r="M911" s="12" t="str">
        <f>INDEX(DateTable[Lookup],MATCH(G911,DateTable[Start Date],0))</f>
        <v>Week 4 (July 5-9)</v>
      </c>
    </row>
    <row r="912" spans="1:13" ht="15" customHeight="1" x14ac:dyDescent="0.35">
      <c r="A912" s="5" t="s">
        <v>1948</v>
      </c>
      <c r="B912" s="5" t="str">
        <f>VLOOKUP(Table1[[#This Row],[Camp Title]],CategoryTbl[#All],2,FALSE)</f>
        <v>Computer/Tech</v>
      </c>
      <c r="C912" s="24" t="s">
        <v>3131</v>
      </c>
      <c r="D912" s="6" t="str">
        <f>INDEX(LocTable[Town/City],MATCH(E912,LocTable[Location],0))</f>
        <v>Annandale</v>
      </c>
      <c r="E912" s="5" t="s">
        <v>19</v>
      </c>
      <c r="F912" s="23">
        <v>385</v>
      </c>
      <c r="G912" s="7">
        <v>44389</v>
      </c>
      <c r="H912" s="7">
        <v>44393</v>
      </c>
      <c r="I912" s="14">
        <v>0.375</v>
      </c>
      <c r="J912" s="14">
        <v>0.66666666666666663</v>
      </c>
      <c r="K912" s="18" t="s">
        <v>494</v>
      </c>
      <c r="L912" s="18" t="s">
        <v>2219</v>
      </c>
      <c r="M912" s="12" t="str">
        <f>INDEX(DateTable[Lookup],MATCH(G912,DateTable[Start Date],0))</f>
        <v>Week 5 (July 12-16)</v>
      </c>
    </row>
    <row r="913" spans="1:13" ht="15" customHeight="1" x14ac:dyDescent="0.35">
      <c r="A913" s="5" t="s">
        <v>1955</v>
      </c>
      <c r="B913" s="5" t="str">
        <f>VLOOKUP(Table1[[#This Row],[Camp Title]],CategoryTbl[#All],2,FALSE)</f>
        <v>Science</v>
      </c>
      <c r="C913" s="24" t="s">
        <v>3132</v>
      </c>
      <c r="D913" s="6" t="str">
        <f>INDEX(LocTable[Town/City],MATCH(E913,LocTable[Location],0))</f>
        <v>Alexandria</v>
      </c>
      <c r="E913" s="5" t="s">
        <v>74</v>
      </c>
      <c r="F913" s="23">
        <v>385</v>
      </c>
      <c r="G913" s="7">
        <v>44417</v>
      </c>
      <c r="H913" s="7">
        <v>44421</v>
      </c>
      <c r="I913" s="14">
        <v>0.375</v>
      </c>
      <c r="J913" s="14">
        <v>0.66666666666666663</v>
      </c>
      <c r="K913" s="18" t="s">
        <v>494</v>
      </c>
      <c r="L913" s="18" t="s">
        <v>2219</v>
      </c>
      <c r="M913" s="12" t="str">
        <f>INDEX(DateTable[Lookup],MATCH(G913,DateTable[Start Date],0))</f>
        <v>Week 9 (August 9-13)</v>
      </c>
    </row>
    <row r="914" spans="1:13" ht="15" customHeight="1" x14ac:dyDescent="0.35">
      <c r="A914" s="5" t="s">
        <v>1955</v>
      </c>
      <c r="B914" s="5" t="str">
        <f>VLOOKUP(Table1[[#This Row],[Camp Title]],CategoryTbl[#All],2,FALSE)</f>
        <v>Science</v>
      </c>
      <c r="C914" s="24" t="s">
        <v>3133</v>
      </c>
      <c r="D914" s="6" t="str">
        <f>INDEX(LocTable[Town/City],MATCH(E914,LocTable[Location],0))</f>
        <v>Falls Church</v>
      </c>
      <c r="E914" s="5" t="s">
        <v>35</v>
      </c>
      <c r="F914" s="23">
        <v>385</v>
      </c>
      <c r="G914" s="7">
        <v>44368</v>
      </c>
      <c r="H914" s="7">
        <v>44372</v>
      </c>
      <c r="I914" s="14">
        <v>0.375</v>
      </c>
      <c r="J914" s="14">
        <v>0.66666666666666663</v>
      </c>
      <c r="K914" s="18" t="s">
        <v>494</v>
      </c>
      <c r="L914" s="18" t="s">
        <v>2219</v>
      </c>
      <c r="M914" s="12" t="str">
        <f>INDEX(DateTable[Lookup],MATCH(G914,DateTable[Start Date],0))</f>
        <v>Week 2 (June 21-25)</v>
      </c>
    </row>
    <row r="915" spans="1:13" ht="15" customHeight="1" x14ac:dyDescent="0.35">
      <c r="A915" s="5" t="s">
        <v>1955</v>
      </c>
      <c r="B915" s="5" t="str">
        <f>VLOOKUP(Table1[[#This Row],[Camp Title]],CategoryTbl[#All],2,FALSE)</f>
        <v>Science</v>
      </c>
      <c r="C915" s="24" t="s">
        <v>3134</v>
      </c>
      <c r="D915" s="6" t="str">
        <f>INDEX(LocTable[Town/City],MATCH(E915,LocTable[Location],0))</f>
        <v>Annandale</v>
      </c>
      <c r="E915" s="5" t="s">
        <v>19</v>
      </c>
      <c r="F915" s="23">
        <v>385</v>
      </c>
      <c r="G915" s="7">
        <v>44361</v>
      </c>
      <c r="H915" s="7">
        <v>44365</v>
      </c>
      <c r="I915" s="14">
        <v>0.375</v>
      </c>
      <c r="J915" s="14">
        <v>0.66666666666666663</v>
      </c>
      <c r="K915" s="18" t="s">
        <v>494</v>
      </c>
      <c r="L915" s="18" t="s">
        <v>2219</v>
      </c>
      <c r="M915" s="12" t="str">
        <f>INDEX(DateTable[Lookup],MATCH(G915,DateTable[Start Date],0))</f>
        <v>Week 1 (June 14-18)</v>
      </c>
    </row>
    <row r="916" spans="1:13" ht="15" customHeight="1" x14ac:dyDescent="0.35">
      <c r="A916" s="5" t="s">
        <v>1955</v>
      </c>
      <c r="B916" s="5" t="str">
        <f>VLOOKUP(Table1[[#This Row],[Camp Title]],CategoryTbl[#All],2,FALSE)</f>
        <v>Science</v>
      </c>
      <c r="C916" s="24" t="s">
        <v>3135</v>
      </c>
      <c r="D916" s="6" t="str">
        <f>INDEX(LocTable[Town/City],MATCH(E916,LocTable[Location],0))</f>
        <v>Oakton</v>
      </c>
      <c r="E916" s="5" t="s">
        <v>68</v>
      </c>
      <c r="F916" s="23">
        <v>385</v>
      </c>
      <c r="G916" s="7">
        <v>44410</v>
      </c>
      <c r="H916" s="7">
        <v>44414</v>
      </c>
      <c r="I916" s="14">
        <v>0.375</v>
      </c>
      <c r="J916" s="14">
        <v>0.66666666666666663</v>
      </c>
      <c r="K916" s="18" t="s">
        <v>494</v>
      </c>
      <c r="L916" s="18" t="s">
        <v>2219</v>
      </c>
      <c r="M916" s="12" t="str">
        <f>INDEX(DateTable[Lookup],MATCH(G916,DateTable[Start Date],0))</f>
        <v>Week 8 (August 2-6)</v>
      </c>
    </row>
    <row r="917" spans="1:13" ht="15" customHeight="1" x14ac:dyDescent="0.35">
      <c r="A917" s="5" t="s">
        <v>1960</v>
      </c>
      <c r="B917" s="5" t="str">
        <f>VLOOKUP(Table1[[#This Row],[Camp Title]],CategoryTbl[#All],2,FALSE)</f>
        <v>Science</v>
      </c>
      <c r="C917" s="24" t="s">
        <v>3136</v>
      </c>
      <c r="D917" s="6" t="str">
        <f>INDEX(LocTable[Town/City],MATCH(E917,LocTable[Location],0))</f>
        <v>Oakton</v>
      </c>
      <c r="E917" s="5" t="s">
        <v>68</v>
      </c>
      <c r="F917" s="23">
        <v>355</v>
      </c>
      <c r="G917" s="7">
        <v>44403</v>
      </c>
      <c r="H917" s="7">
        <v>44407</v>
      </c>
      <c r="I917" s="14">
        <v>0.375</v>
      </c>
      <c r="J917" s="14">
        <v>0.66666666666666663</v>
      </c>
      <c r="K917" s="18" t="s">
        <v>494</v>
      </c>
      <c r="L917" s="18" t="s">
        <v>495</v>
      </c>
      <c r="M917" s="12" t="str">
        <f>INDEX(DateTable[Lookup],MATCH(G917,DateTable[Start Date],0))</f>
        <v>Week 7 (July 26-30)</v>
      </c>
    </row>
    <row r="918" spans="1:13" ht="15" customHeight="1" x14ac:dyDescent="0.35">
      <c r="A918" s="5" t="s">
        <v>1960</v>
      </c>
      <c r="B918" s="5" t="str">
        <f>VLOOKUP(Table1[[#This Row],[Camp Title]],CategoryTbl[#All],2,FALSE)</f>
        <v>Science</v>
      </c>
      <c r="C918" s="24" t="s">
        <v>3137</v>
      </c>
      <c r="D918" s="6" t="str">
        <f>INDEX(LocTable[Town/City],MATCH(E918,LocTable[Location],0))</f>
        <v>McLean</v>
      </c>
      <c r="E918" s="5" t="s">
        <v>27</v>
      </c>
      <c r="F918" s="23">
        <v>355</v>
      </c>
      <c r="G918" s="7">
        <v>44389</v>
      </c>
      <c r="H918" s="7">
        <v>44393</v>
      </c>
      <c r="I918" s="14">
        <v>0.375</v>
      </c>
      <c r="J918" s="14">
        <v>0.66666666666666663</v>
      </c>
      <c r="K918" s="18" t="s">
        <v>494</v>
      </c>
      <c r="L918" s="18" t="s">
        <v>495</v>
      </c>
      <c r="M918" s="12" t="str">
        <f>INDEX(DateTable[Lookup],MATCH(G918,DateTable[Start Date],0))</f>
        <v>Week 5 (July 12-16)</v>
      </c>
    </row>
    <row r="919" spans="1:13" ht="15" customHeight="1" x14ac:dyDescent="0.35">
      <c r="A919" s="5" t="s">
        <v>1963</v>
      </c>
      <c r="B919" s="5" t="str">
        <f>VLOOKUP(Table1[[#This Row],[Camp Title]],CategoryTbl[#All],2,FALSE)</f>
        <v>Science</v>
      </c>
      <c r="C919" s="24" t="s">
        <v>3138</v>
      </c>
      <c r="D919" s="6" t="str">
        <f>INDEX(LocTable[Town/City],MATCH(E919,LocTable[Location],0))</f>
        <v>Oakton</v>
      </c>
      <c r="E919" s="5" t="s">
        <v>68</v>
      </c>
      <c r="F919" s="23">
        <v>355</v>
      </c>
      <c r="G919" s="7">
        <v>44284</v>
      </c>
      <c r="H919" s="7">
        <v>44288</v>
      </c>
      <c r="I919" s="14">
        <v>0.375</v>
      </c>
      <c r="J919" s="14">
        <v>0.66666666666666663</v>
      </c>
      <c r="K919" s="18" t="s">
        <v>2217</v>
      </c>
      <c r="L919" s="18" t="s">
        <v>2219</v>
      </c>
      <c r="M919" s="12" t="str">
        <f>INDEX(DateTable[Lookup],MATCH(G919,DateTable[Start Date],0))</f>
        <v>Spring Break</v>
      </c>
    </row>
    <row r="920" spans="1:13" ht="15" customHeight="1" x14ac:dyDescent="0.35">
      <c r="A920" s="5" t="s">
        <v>1963</v>
      </c>
      <c r="B920" s="5" t="str">
        <f>VLOOKUP(Table1[[#This Row],[Camp Title]],CategoryTbl[#All],2,FALSE)</f>
        <v>Science</v>
      </c>
      <c r="C920" s="24" t="s">
        <v>3139</v>
      </c>
      <c r="D920" s="6" t="str">
        <f>INDEX(LocTable[Town/City],MATCH(E920,LocTable[Location],0))</f>
        <v>McLean</v>
      </c>
      <c r="E920" s="5" t="s">
        <v>27</v>
      </c>
      <c r="F920" s="23">
        <v>355</v>
      </c>
      <c r="G920" s="7">
        <v>44361</v>
      </c>
      <c r="H920" s="7">
        <v>44365</v>
      </c>
      <c r="I920" s="14">
        <v>0.375</v>
      </c>
      <c r="J920" s="14">
        <v>0.66666666666666663</v>
      </c>
      <c r="K920" s="18" t="s">
        <v>2217</v>
      </c>
      <c r="L920" s="18" t="s">
        <v>2219</v>
      </c>
      <c r="M920" s="12" t="str">
        <f>INDEX(DateTable[Lookup],MATCH(G920,DateTable[Start Date],0))</f>
        <v>Week 1 (June 14-18)</v>
      </c>
    </row>
    <row r="921" spans="1:13" ht="15" customHeight="1" x14ac:dyDescent="0.35">
      <c r="A921" s="5" t="s">
        <v>1966</v>
      </c>
      <c r="B921" s="5" t="str">
        <f>VLOOKUP(Table1[[#This Row],[Camp Title]],CategoryTbl[#All],2,FALSE)</f>
        <v>Specialty</v>
      </c>
      <c r="C921" s="24" t="s">
        <v>3140</v>
      </c>
      <c r="D921" s="6" t="str">
        <f>INDEX(LocTable[Town/City],MATCH(E921,LocTable[Location],0))</f>
        <v>Falls Church</v>
      </c>
      <c r="E921" s="5" t="s">
        <v>35</v>
      </c>
      <c r="F921" s="23">
        <v>299</v>
      </c>
      <c r="G921" s="7">
        <v>44403</v>
      </c>
      <c r="H921" s="7">
        <v>44407</v>
      </c>
      <c r="I921" s="14">
        <v>0.375</v>
      </c>
      <c r="J921" s="14">
        <v>0.66666666666666663</v>
      </c>
      <c r="K921" s="18" t="s">
        <v>2230</v>
      </c>
      <c r="L921" s="18" t="s">
        <v>2224</v>
      </c>
      <c r="M921" s="12" t="str">
        <f>INDEX(DateTable[Lookup],MATCH(G921,DateTable[Start Date],0))</f>
        <v>Week 7 (July 26-30)</v>
      </c>
    </row>
    <row r="922" spans="1:13" ht="15" customHeight="1" x14ac:dyDescent="0.35">
      <c r="A922" s="5" t="s">
        <v>1966</v>
      </c>
      <c r="B922" s="5" t="str">
        <f>VLOOKUP(Table1[[#This Row],[Camp Title]],CategoryTbl[#All],2,FALSE)</f>
        <v>Specialty</v>
      </c>
      <c r="C922" s="24" t="s">
        <v>3141</v>
      </c>
      <c r="D922" s="6" t="str">
        <f>INDEX(LocTable[Town/City],MATCH(E922,LocTable[Location],0))</f>
        <v>Alexandria</v>
      </c>
      <c r="E922" s="5" t="s">
        <v>74</v>
      </c>
      <c r="F922" s="23">
        <v>299</v>
      </c>
      <c r="G922" s="7">
        <v>44396</v>
      </c>
      <c r="H922" s="7">
        <v>44400</v>
      </c>
      <c r="I922" s="14">
        <v>0.375</v>
      </c>
      <c r="J922" s="14">
        <v>0.66666666666666663</v>
      </c>
      <c r="K922" s="18" t="s">
        <v>2230</v>
      </c>
      <c r="L922" s="18" t="s">
        <v>2224</v>
      </c>
      <c r="M922" s="12" t="str">
        <f>INDEX(DateTable[Lookup],MATCH(G922,DateTable[Start Date],0))</f>
        <v>Week 6 (July 19-23)</v>
      </c>
    </row>
    <row r="923" spans="1:13" ht="15" customHeight="1" x14ac:dyDescent="0.35">
      <c r="A923" s="5" t="s">
        <v>1966</v>
      </c>
      <c r="B923" s="5" t="str">
        <f>VLOOKUP(Table1[[#This Row],[Camp Title]],CategoryTbl[#All],2,FALSE)</f>
        <v>Specialty</v>
      </c>
      <c r="C923" s="24" t="s">
        <v>3142</v>
      </c>
      <c r="D923" s="6" t="str">
        <f>INDEX(LocTable[Town/City],MATCH(E923,LocTable[Location],0))</f>
        <v>Annandale</v>
      </c>
      <c r="E923" s="5" t="s">
        <v>19</v>
      </c>
      <c r="F923" s="23">
        <v>299</v>
      </c>
      <c r="G923" s="7">
        <v>44389</v>
      </c>
      <c r="H923" s="7">
        <v>44393</v>
      </c>
      <c r="I923" s="14">
        <v>0.375</v>
      </c>
      <c r="J923" s="14">
        <v>0.66666666666666663</v>
      </c>
      <c r="K923" s="18" t="s">
        <v>2230</v>
      </c>
      <c r="L923" s="18" t="s">
        <v>2224</v>
      </c>
      <c r="M923" s="12" t="str">
        <f>INDEX(DateTable[Lookup],MATCH(G923,DateTable[Start Date],0))</f>
        <v>Week 5 (July 12-16)</v>
      </c>
    </row>
    <row r="924" spans="1:13" ht="15" customHeight="1" x14ac:dyDescent="0.35">
      <c r="A924" s="5" t="s">
        <v>1966</v>
      </c>
      <c r="B924" s="5" t="str">
        <f>VLOOKUP(Table1[[#This Row],[Camp Title]],CategoryTbl[#All],2,FALSE)</f>
        <v>Specialty</v>
      </c>
      <c r="C924" s="24" t="s">
        <v>3143</v>
      </c>
      <c r="D924" s="6" t="str">
        <f>INDEX(LocTable[Town/City],MATCH(E924,LocTable[Location],0))</f>
        <v>Alexandria</v>
      </c>
      <c r="E924" s="5" t="s">
        <v>74</v>
      </c>
      <c r="F924" s="23">
        <v>299</v>
      </c>
      <c r="G924" s="7">
        <v>44417</v>
      </c>
      <c r="H924" s="7">
        <v>44421</v>
      </c>
      <c r="I924" s="14">
        <v>0.375</v>
      </c>
      <c r="J924" s="14">
        <v>0.66666666666666663</v>
      </c>
      <c r="K924" s="18" t="s">
        <v>2230</v>
      </c>
      <c r="L924" s="18" t="s">
        <v>2224</v>
      </c>
      <c r="M924" s="12" t="str">
        <f>INDEX(DateTable[Lookup],MATCH(G924,DateTable[Start Date],0))</f>
        <v>Week 9 (August 9-13)</v>
      </c>
    </row>
    <row r="925" spans="1:13" ht="15" customHeight="1" x14ac:dyDescent="0.35">
      <c r="A925" s="5" t="s">
        <v>1971</v>
      </c>
      <c r="B925" s="5" t="str">
        <f>VLOOKUP(Table1[[#This Row],[Camp Title]],CategoryTbl[#All],2,FALSE)</f>
        <v>Science</v>
      </c>
      <c r="C925" s="24" t="s">
        <v>3144</v>
      </c>
      <c r="D925" s="6" t="str">
        <f>INDEX(LocTable[Town/City],MATCH(E925,LocTable[Location],0))</f>
        <v>Great Falls</v>
      </c>
      <c r="E925" s="5" t="s">
        <v>209</v>
      </c>
      <c r="F925" s="23">
        <v>205</v>
      </c>
      <c r="G925" s="7">
        <v>44361</v>
      </c>
      <c r="H925" s="7">
        <v>44365</v>
      </c>
      <c r="I925" s="14">
        <v>0.39583333333333331</v>
      </c>
      <c r="J925" s="14">
        <v>0.52083333333333337</v>
      </c>
      <c r="K925" s="18" t="s">
        <v>2226</v>
      </c>
      <c r="L925" s="18" t="s">
        <v>494</v>
      </c>
      <c r="M925" s="12" t="str">
        <f>INDEX(DateTable[Lookup],MATCH(G925,DateTable[Start Date],0))</f>
        <v>Week 1 (June 14-18)</v>
      </c>
    </row>
    <row r="926" spans="1:13" ht="15" customHeight="1" x14ac:dyDescent="0.35">
      <c r="A926" s="5" t="s">
        <v>1971</v>
      </c>
      <c r="B926" s="5" t="str">
        <f>VLOOKUP(Table1[[#This Row],[Camp Title]],CategoryTbl[#All],2,FALSE)</f>
        <v>Science</v>
      </c>
      <c r="C926" s="24" t="s">
        <v>3145</v>
      </c>
      <c r="D926" s="6" t="str">
        <f>INDEX(LocTable[Town/City],MATCH(E926,LocTable[Location],0))</f>
        <v>McLean</v>
      </c>
      <c r="E926" s="5" t="s">
        <v>540</v>
      </c>
      <c r="F926" s="23">
        <v>205</v>
      </c>
      <c r="G926" s="7">
        <v>44389</v>
      </c>
      <c r="H926" s="7">
        <v>44393</v>
      </c>
      <c r="I926" s="14">
        <v>0.39583333333333331</v>
      </c>
      <c r="J926" s="14">
        <v>0.52083333333333337</v>
      </c>
      <c r="K926" s="18" t="s">
        <v>2226</v>
      </c>
      <c r="L926" s="18" t="s">
        <v>494</v>
      </c>
      <c r="M926" s="12" t="str">
        <f>INDEX(DateTable[Lookup],MATCH(G926,DateTable[Start Date],0))</f>
        <v>Week 5 (July 12-16)</v>
      </c>
    </row>
    <row r="927" spans="1:13" ht="15" customHeight="1" x14ac:dyDescent="0.35">
      <c r="A927" s="5" t="s">
        <v>1971</v>
      </c>
      <c r="B927" s="5" t="str">
        <f>VLOOKUP(Table1[[#This Row],[Camp Title]],CategoryTbl[#All],2,FALSE)</f>
        <v>Science</v>
      </c>
      <c r="C927" s="24" t="s">
        <v>3146</v>
      </c>
      <c r="D927" s="6" t="str">
        <f>INDEX(LocTable[Town/City],MATCH(E927,LocTable[Location],0))</f>
        <v>McLean</v>
      </c>
      <c r="E927" s="5" t="s">
        <v>540</v>
      </c>
      <c r="F927" s="23">
        <v>205</v>
      </c>
      <c r="G927" s="7">
        <v>44403</v>
      </c>
      <c r="H927" s="7">
        <v>44407</v>
      </c>
      <c r="I927" s="14">
        <v>0.39583333333333331</v>
      </c>
      <c r="J927" s="14">
        <v>0.52083333333333337</v>
      </c>
      <c r="K927" s="18" t="s">
        <v>2226</v>
      </c>
      <c r="L927" s="18" t="s">
        <v>494</v>
      </c>
      <c r="M927" s="12" t="str">
        <f>INDEX(DateTable[Lookup],MATCH(G927,DateTable[Start Date],0))</f>
        <v>Week 7 (July 26-30)</v>
      </c>
    </row>
    <row r="928" spans="1:13" ht="15" customHeight="1" x14ac:dyDescent="0.35">
      <c r="A928" s="5" t="s">
        <v>409</v>
      </c>
      <c r="B928" s="5" t="str">
        <f>VLOOKUP(Table1[[#This Row],[Camp Title]],CategoryTbl[#All],2,FALSE)</f>
        <v>Variety</v>
      </c>
      <c r="C928" s="24" t="s">
        <v>3147</v>
      </c>
      <c r="D928" s="6" t="str">
        <f>INDEX(LocTable[Town/City],MATCH(E928,LocTable[Location],0))</f>
        <v>Alexandria</v>
      </c>
      <c r="E928" s="5" t="s">
        <v>74</v>
      </c>
      <c r="F928" s="23">
        <v>259</v>
      </c>
      <c r="G928" s="7">
        <v>44368</v>
      </c>
      <c r="H928" s="7">
        <v>44372</v>
      </c>
      <c r="I928" s="14">
        <v>0.375</v>
      </c>
      <c r="J928" s="14">
        <v>0.66666666666666663</v>
      </c>
      <c r="K928" s="18" t="s">
        <v>2217</v>
      </c>
      <c r="L928" s="18" t="s">
        <v>2219</v>
      </c>
      <c r="M928" s="12" t="str">
        <f>INDEX(DateTable[Lookup],MATCH(G928,DateTable[Start Date],0))</f>
        <v>Week 2 (June 21-25)</v>
      </c>
    </row>
    <row r="929" spans="1:13" ht="15" customHeight="1" x14ac:dyDescent="0.35">
      <c r="A929" s="5" t="s">
        <v>409</v>
      </c>
      <c r="B929" s="5" t="str">
        <f>VLOOKUP(Table1[[#This Row],[Camp Title]],CategoryTbl[#All],2,FALSE)</f>
        <v>Variety</v>
      </c>
      <c r="C929" s="24" t="s">
        <v>3148</v>
      </c>
      <c r="D929" s="6" t="str">
        <f>INDEX(LocTable[Town/City],MATCH(E929,LocTable[Location],0))</f>
        <v>Oakton</v>
      </c>
      <c r="E929" s="5" t="s">
        <v>68</v>
      </c>
      <c r="F929" s="23">
        <v>259</v>
      </c>
      <c r="G929" s="7">
        <v>44361</v>
      </c>
      <c r="H929" s="7">
        <v>44365</v>
      </c>
      <c r="I929" s="14">
        <v>0.375</v>
      </c>
      <c r="J929" s="14">
        <v>0.66666666666666663</v>
      </c>
      <c r="K929" s="18" t="s">
        <v>2217</v>
      </c>
      <c r="L929" s="18" t="s">
        <v>2219</v>
      </c>
      <c r="M929" s="12" t="str">
        <f>INDEX(DateTable[Lookup],MATCH(G929,DateTable[Start Date],0))</f>
        <v>Week 1 (June 14-18)</v>
      </c>
    </row>
    <row r="930" spans="1:13" ht="15" customHeight="1" x14ac:dyDescent="0.35">
      <c r="A930" s="5" t="s">
        <v>409</v>
      </c>
      <c r="B930" s="5" t="str">
        <f>VLOOKUP(Table1[[#This Row],[Camp Title]],CategoryTbl[#All],2,FALSE)</f>
        <v>Variety</v>
      </c>
      <c r="C930" s="24" t="s">
        <v>3149</v>
      </c>
      <c r="D930" s="6" t="str">
        <f>INDEX(LocTable[Town/City],MATCH(E930,LocTable[Location],0))</f>
        <v>Chantilly</v>
      </c>
      <c r="E930" s="5" t="s">
        <v>65</v>
      </c>
      <c r="F930" s="23">
        <v>259</v>
      </c>
      <c r="G930" s="7">
        <v>44424</v>
      </c>
      <c r="H930" s="7">
        <v>44428</v>
      </c>
      <c r="I930" s="14">
        <v>0.375</v>
      </c>
      <c r="J930" s="14">
        <v>0.66666666666666663</v>
      </c>
      <c r="K930" s="18" t="s">
        <v>2217</v>
      </c>
      <c r="L930" s="18" t="s">
        <v>2219</v>
      </c>
      <c r="M930" s="12" t="str">
        <f>INDEX(DateTable[Lookup],MATCH(G930,DateTable[Start Date],0))</f>
        <v>Week 10 (August 16-20)</v>
      </c>
    </row>
    <row r="931" spans="1:13" ht="15" customHeight="1" x14ac:dyDescent="0.35">
      <c r="A931" s="5" t="s">
        <v>409</v>
      </c>
      <c r="B931" s="5" t="str">
        <f>VLOOKUP(Table1[[#This Row],[Camp Title]],CategoryTbl[#All],2,FALSE)</f>
        <v>Variety</v>
      </c>
      <c r="C931" s="24" t="s">
        <v>3150</v>
      </c>
      <c r="D931" s="6" t="str">
        <f>INDEX(LocTable[Town/City],MATCH(E931,LocTable[Location],0))</f>
        <v>Alexandria</v>
      </c>
      <c r="E931" s="5" t="s">
        <v>74</v>
      </c>
      <c r="F931" s="23">
        <v>259</v>
      </c>
      <c r="G931" s="7">
        <v>44389</v>
      </c>
      <c r="H931" s="7">
        <v>44393</v>
      </c>
      <c r="I931" s="14">
        <v>0.375</v>
      </c>
      <c r="J931" s="14">
        <v>0.66666666666666663</v>
      </c>
      <c r="K931" s="18" t="s">
        <v>2217</v>
      </c>
      <c r="L931" s="18" t="s">
        <v>2219</v>
      </c>
      <c r="M931" s="12" t="str">
        <f>INDEX(DateTable[Lookup],MATCH(G931,DateTable[Start Date],0))</f>
        <v>Week 5 (July 12-16)</v>
      </c>
    </row>
    <row r="932" spans="1:13" ht="15" customHeight="1" x14ac:dyDescent="0.35">
      <c r="A932" s="5" t="s">
        <v>409</v>
      </c>
      <c r="B932" s="5" t="str">
        <f>VLOOKUP(Table1[[#This Row],[Camp Title]],CategoryTbl[#All],2,FALSE)</f>
        <v>Variety</v>
      </c>
      <c r="C932" s="24" t="s">
        <v>3151</v>
      </c>
      <c r="D932" s="6" t="str">
        <f>INDEX(LocTable[Town/City],MATCH(E932,LocTable[Location],0))</f>
        <v>Oakton</v>
      </c>
      <c r="E932" s="5" t="s">
        <v>68</v>
      </c>
      <c r="F932" s="23">
        <v>259</v>
      </c>
      <c r="G932" s="7">
        <v>44403</v>
      </c>
      <c r="H932" s="7">
        <v>44407</v>
      </c>
      <c r="I932" s="14">
        <v>0.375</v>
      </c>
      <c r="J932" s="14">
        <v>0.66666666666666663</v>
      </c>
      <c r="K932" s="18" t="s">
        <v>2217</v>
      </c>
      <c r="L932" s="18" t="s">
        <v>2219</v>
      </c>
      <c r="M932" s="12" t="str">
        <f>INDEX(DateTable[Lookup],MATCH(G932,DateTable[Start Date],0))</f>
        <v>Week 7 (July 26-30)</v>
      </c>
    </row>
    <row r="933" spans="1:13" ht="15" customHeight="1" x14ac:dyDescent="0.35">
      <c r="A933" s="5" t="s">
        <v>409</v>
      </c>
      <c r="B933" s="5" t="str">
        <f>VLOOKUP(Table1[[#This Row],[Camp Title]],CategoryTbl[#All],2,FALSE)</f>
        <v>Variety</v>
      </c>
      <c r="C933" s="24" t="s">
        <v>3152</v>
      </c>
      <c r="D933" s="6" t="str">
        <f>INDEX(LocTable[Town/City],MATCH(E933,LocTable[Location],0))</f>
        <v>Falls Church</v>
      </c>
      <c r="E933" s="5" t="s">
        <v>35</v>
      </c>
      <c r="F933" s="23">
        <v>259</v>
      </c>
      <c r="G933" s="7">
        <v>44375</v>
      </c>
      <c r="H933" s="7">
        <v>44379</v>
      </c>
      <c r="I933" s="14">
        <v>0.375</v>
      </c>
      <c r="J933" s="14">
        <v>0.66666666666666663</v>
      </c>
      <c r="K933" s="18" t="s">
        <v>2217</v>
      </c>
      <c r="L933" s="18" t="s">
        <v>2219</v>
      </c>
      <c r="M933" s="12" t="str">
        <f>INDEX(DateTable[Lookup],MATCH(G933,DateTable[Start Date],0))</f>
        <v>Week 3 (June 28-July 2)</v>
      </c>
    </row>
    <row r="934" spans="1:13" ht="15" customHeight="1" x14ac:dyDescent="0.35">
      <c r="A934" s="5" t="s">
        <v>409</v>
      </c>
      <c r="B934" s="5" t="str">
        <f>VLOOKUP(Table1[[#This Row],[Camp Title]],CategoryTbl[#All],2,FALSE)</f>
        <v>Variety</v>
      </c>
      <c r="C934" s="24" t="s">
        <v>3153</v>
      </c>
      <c r="D934" s="6" t="str">
        <f>INDEX(LocTable[Town/City],MATCH(E934,LocTable[Location],0))</f>
        <v>Chantilly</v>
      </c>
      <c r="E934" s="5" t="s">
        <v>65</v>
      </c>
      <c r="F934" s="23">
        <v>259</v>
      </c>
      <c r="G934" s="7">
        <v>44375</v>
      </c>
      <c r="H934" s="7">
        <v>44379</v>
      </c>
      <c r="I934" s="14">
        <v>0.375</v>
      </c>
      <c r="J934" s="14">
        <v>0.66666666666666663</v>
      </c>
      <c r="K934" s="18" t="s">
        <v>2217</v>
      </c>
      <c r="L934" s="18" t="s">
        <v>2219</v>
      </c>
      <c r="M934" s="12" t="str">
        <f>INDEX(DateTable[Lookup],MATCH(G934,DateTable[Start Date],0))</f>
        <v>Week 3 (June 28-July 2)</v>
      </c>
    </row>
    <row r="935" spans="1:13" ht="15" customHeight="1" x14ac:dyDescent="0.35">
      <c r="A935" s="5" t="s">
        <v>409</v>
      </c>
      <c r="B935" s="5" t="str">
        <f>VLOOKUP(Table1[[#This Row],[Camp Title]],CategoryTbl[#All],2,FALSE)</f>
        <v>Variety</v>
      </c>
      <c r="C935" s="24" t="s">
        <v>3154</v>
      </c>
      <c r="D935" s="6" t="str">
        <f>INDEX(LocTable[Town/City],MATCH(E935,LocTable[Location],0))</f>
        <v>Oakton</v>
      </c>
      <c r="E935" s="5" t="s">
        <v>68</v>
      </c>
      <c r="F935" s="23">
        <v>259</v>
      </c>
      <c r="G935" s="7">
        <v>44375</v>
      </c>
      <c r="H935" s="7">
        <v>44379</v>
      </c>
      <c r="I935" s="14">
        <v>0.375</v>
      </c>
      <c r="J935" s="14">
        <v>0.66666666666666663</v>
      </c>
      <c r="K935" s="18" t="s">
        <v>2217</v>
      </c>
      <c r="L935" s="18" t="s">
        <v>2219</v>
      </c>
      <c r="M935" s="12" t="str">
        <f>INDEX(DateTable[Lookup],MATCH(G935,DateTable[Start Date],0))</f>
        <v>Week 3 (June 28-July 2)</v>
      </c>
    </row>
    <row r="936" spans="1:13" ht="15" customHeight="1" x14ac:dyDescent="0.35">
      <c r="A936" s="5" t="s">
        <v>409</v>
      </c>
      <c r="B936" s="5" t="str">
        <f>VLOOKUP(Table1[[#This Row],[Camp Title]],CategoryTbl[#All],2,FALSE)</f>
        <v>Variety</v>
      </c>
      <c r="C936" s="24" t="s">
        <v>3155</v>
      </c>
      <c r="D936" s="6" t="str">
        <f>INDEX(LocTable[Town/City],MATCH(E936,LocTable[Location],0))</f>
        <v>Chantilly</v>
      </c>
      <c r="E936" s="5" t="s">
        <v>65</v>
      </c>
      <c r="F936" s="23">
        <v>259</v>
      </c>
      <c r="G936" s="7">
        <v>44403</v>
      </c>
      <c r="H936" s="7">
        <v>44407</v>
      </c>
      <c r="I936" s="14">
        <v>0.375</v>
      </c>
      <c r="J936" s="14">
        <v>0.66666666666666663</v>
      </c>
      <c r="K936" s="18" t="s">
        <v>2217</v>
      </c>
      <c r="L936" s="18" t="s">
        <v>2219</v>
      </c>
      <c r="M936" s="12" t="str">
        <f>INDEX(DateTable[Lookup],MATCH(G936,DateTable[Start Date],0))</f>
        <v>Week 7 (July 26-30)</v>
      </c>
    </row>
    <row r="937" spans="1:13" ht="15" customHeight="1" x14ac:dyDescent="0.35">
      <c r="A937" s="5" t="s">
        <v>409</v>
      </c>
      <c r="B937" s="5" t="str">
        <f>VLOOKUP(Table1[[#This Row],[Camp Title]],CategoryTbl[#All],2,FALSE)</f>
        <v>Variety</v>
      </c>
      <c r="C937" s="24" t="s">
        <v>3156</v>
      </c>
      <c r="D937" s="6" t="str">
        <f>INDEX(LocTable[Town/City],MATCH(E937,LocTable[Location],0))</f>
        <v>Oakton</v>
      </c>
      <c r="E937" s="5" t="s">
        <v>68</v>
      </c>
      <c r="F937" s="23">
        <v>209</v>
      </c>
      <c r="G937" s="7">
        <v>44383</v>
      </c>
      <c r="H937" s="7">
        <v>44386</v>
      </c>
      <c r="I937" s="14">
        <v>0.375</v>
      </c>
      <c r="J937" s="14">
        <v>0.66666666666666663</v>
      </c>
      <c r="K937" s="18" t="s">
        <v>2217</v>
      </c>
      <c r="L937" s="18" t="s">
        <v>2219</v>
      </c>
      <c r="M937" s="12" t="str">
        <f>INDEX(DateTable[Lookup],MATCH(G937,DateTable[Start Date],0))</f>
        <v>Week 4 (July 5-9)</v>
      </c>
    </row>
    <row r="938" spans="1:13" ht="15" customHeight="1" x14ac:dyDescent="0.35">
      <c r="A938" s="5" t="s">
        <v>409</v>
      </c>
      <c r="B938" s="5" t="str">
        <f>VLOOKUP(Table1[[#This Row],[Camp Title]],CategoryTbl[#All],2,FALSE)</f>
        <v>Variety</v>
      </c>
      <c r="C938" s="24" t="s">
        <v>3157</v>
      </c>
      <c r="D938" s="6" t="str">
        <f>INDEX(LocTable[Town/City],MATCH(E938,LocTable[Location],0))</f>
        <v>Alexandria</v>
      </c>
      <c r="E938" s="5" t="s">
        <v>74</v>
      </c>
      <c r="F938" s="23">
        <v>259</v>
      </c>
      <c r="G938" s="7">
        <v>44375</v>
      </c>
      <c r="H938" s="7">
        <v>44379</v>
      </c>
      <c r="I938" s="14">
        <v>0.375</v>
      </c>
      <c r="J938" s="14">
        <v>0.66666666666666663</v>
      </c>
      <c r="K938" s="18" t="s">
        <v>2217</v>
      </c>
      <c r="L938" s="18" t="s">
        <v>2219</v>
      </c>
      <c r="M938" s="12" t="str">
        <f>INDEX(DateTable[Lookup],MATCH(G938,DateTable[Start Date],0))</f>
        <v>Week 3 (June 28-July 2)</v>
      </c>
    </row>
    <row r="939" spans="1:13" ht="15" customHeight="1" x14ac:dyDescent="0.35">
      <c r="A939" s="5" t="s">
        <v>409</v>
      </c>
      <c r="B939" s="5" t="str">
        <f>VLOOKUP(Table1[[#This Row],[Camp Title]],CategoryTbl[#All],2,FALSE)</f>
        <v>Variety</v>
      </c>
      <c r="C939" s="24" t="s">
        <v>3158</v>
      </c>
      <c r="D939" s="6" t="str">
        <f>INDEX(LocTable[Town/City],MATCH(E939,LocTable[Location],0))</f>
        <v>Chantilly</v>
      </c>
      <c r="E939" s="5" t="s">
        <v>65</v>
      </c>
      <c r="F939" s="23">
        <v>259</v>
      </c>
      <c r="G939" s="7">
        <v>44417</v>
      </c>
      <c r="H939" s="7">
        <v>44421</v>
      </c>
      <c r="I939" s="14">
        <v>0.375</v>
      </c>
      <c r="J939" s="14">
        <v>0.66666666666666663</v>
      </c>
      <c r="K939" s="18" t="s">
        <v>2217</v>
      </c>
      <c r="L939" s="18" t="s">
        <v>2219</v>
      </c>
      <c r="M939" s="12" t="str">
        <f>INDEX(DateTable[Lookup],MATCH(G939,DateTable[Start Date],0))</f>
        <v>Week 9 (August 9-13)</v>
      </c>
    </row>
    <row r="940" spans="1:13" ht="15" customHeight="1" x14ac:dyDescent="0.35">
      <c r="A940" s="5" t="s">
        <v>409</v>
      </c>
      <c r="B940" s="5" t="str">
        <f>VLOOKUP(Table1[[#This Row],[Camp Title]],CategoryTbl[#All],2,FALSE)</f>
        <v>Variety</v>
      </c>
      <c r="C940" s="24" t="s">
        <v>3159</v>
      </c>
      <c r="D940" s="6" t="str">
        <f>INDEX(LocTable[Town/City],MATCH(E940,LocTable[Location],0))</f>
        <v>Oakton</v>
      </c>
      <c r="E940" s="5" t="s">
        <v>68</v>
      </c>
      <c r="F940" s="23">
        <v>259</v>
      </c>
      <c r="G940" s="7">
        <v>44368</v>
      </c>
      <c r="H940" s="7">
        <v>44372</v>
      </c>
      <c r="I940" s="14">
        <v>0.375</v>
      </c>
      <c r="J940" s="14">
        <v>0.66666666666666663</v>
      </c>
      <c r="K940" s="18" t="s">
        <v>2217</v>
      </c>
      <c r="L940" s="18" t="s">
        <v>2219</v>
      </c>
      <c r="M940" s="12" t="str">
        <f>INDEX(DateTable[Lookup],MATCH(G940,DateTable[Start Date],0))</f>
        <v>Week 2 (June 21-25)</v>
      </c>
    </row>
    <row r="941" spans="1:13" ht="15" customHeight="1" x14ac:dyDescent="0.35">
      <c r="A941" s="5" t="s">
        <v>409</v>
      </c>
      <c r="B941" s="5" t="str">
        <f>VLOOKUP(Table1[[#This Row],[Camp Title]],CategoryTbl[#All],2,FALSE)</f>
        <v>Variety</v>
      </c>
      <c r="C941" s="24" t="s">
        <v>3160</v>
      </c>
      <c r="D941" s="6" t="str">
        <f>INDEX(LocTable[Town/City],MATCH(E941,LocTable[Location],0))</f>
        <v>Alexandria</v>
      </c>
      <c r="E941" s="5" t="s">
        <v>74</v>
      </c>
      <c r="F941" s="23">
        <v>259</v>
      </c>
      <c r="G941" s="7">
        <v>44417</v>
      </c>
      <c r="H941" s="7">
        <v>44421</v>
      </c>
      <c r="I941" s="14">
        <v>0.375</v>
      </c>
      <c r="J941" s="14">
        <v>0.66666666666666663</v>
      </c>
      <c r="K941" s="18" t="s">
        <v>2217</v>
      </c>
      <c r="L941" s="18" t="s">
        <v>2219</v>
      </c>
      <c r="M941" s="12" t="str">
        <f>INDEX(DateTable[Lookup],MATCH(G941,DateTable[Start Date],0))</f>
        <v>Week 9 (August 9-13)</v>
      </c>
    </row>
    <row r="942" spans="1:13" ht="15" customHeight="1" x14ac:dyDescent="0.35">
      <c r="A942" s="5" t="s">
        <v>409</v>
      </c>
      <c r="B942" s="5" t="str">
        <f>VLOOKUP(Table1[[#This Row],[Camp Title]],CategoryTbl[#All],2,FALSE)</f>
        <v>Variety</v>
      </c>
      <c r="C942" s="24" t="s">
        <v>3161</v>
      </c>
      <c r="D942" s="6" t="str">
        <f>INDEX(LocTable[Town/City],MATCH(E942,LocTable[Location],0))</f>
        <v>Oakton</v>
      </c>
      <c r="E942" s="5" t="s">
        <v>68</v>
      </c>
      <c r="F942" s="23">
        <v>259</v>
      </c>
      <c r="G942" s="7">
        <v>44389</v>
      </c>
      <c r="H942" s="7">
        <v>44393</v>
      </c>
      <c r="I942" s="14">
        <v>0.375</v>
      </c>
      <c r="J942" s="14">
        <v>0.66666666666666663</v>
      </c>
      <c r="K942" s="18" t="s">
        <v>2217</v>
      </c>
      <c r="L942" s="18" t="s">
        <v>2219</v>
      </c>
      <c r="M942" s="12" t="str">
        <f>INDEX(DateTable[Lookup],MATCH(G942,DateTable[Start Date],0))</f>
        <v>Week 5 (July 12-16)</v>
      </c>
    </row>
    <row r="943" spans="1:13" ht="15" customHeight="1" x14ac:dyDescent="0.35">
      <c r="A943" s="5" t="s">
        <v>409</v>
      </c>
      <c r="B943" s="5" t="str">
        <f>VLOOKUP(Table1[[#This Row],[Camp Title]],CategoryTbl[#All],2,FALSE)</f>
        <v>Variety</v>
      </c>
      <c r="C943" s="24" t="s">
        <v>3162</v>
      </c>
      <c r="D943" s="6" t="str">
        <f>INDEX(LocTable[Town/City],MATCH(E943,LocTable[Location],0))</f>
        <v>Falls Church</v>
      </c>
      <c r="E943" s="5" t="s">
        <v>35</v>
      </c>
      <c r="F943" s="23">
        <v>259</v>
      </c>
      <c r="G943" s="7">
        <v>44389</v>
      </c>
      <c r="H943" s="7">
        <v>44393</v>
      </c>
      <c r="I943" s="14">
        <v>0.375</v>
      </c>
      <c r="J943" s="14">
        <v>0.66666666666666663</v>
      </c>
      <c r="K943" s="18" t="s">
        <v>2217</v>
      </c>
      <c r="L943" s="18" t="s">
        <v>2219</v>
      </c>
      <c r="M943" s="12" t="str">
        <f>INDEX(DateTable[Lookup],MATCH(G943,DateTable[Start Date],0))</f>
        <v>Week 5 (July 12-16)</v>
      </c>
    </row>
    <row r="944" spans="1:13" ht="15" customHeight="1" x14ac:dyDescent="0.35">
      <c r="A944" s="5" t="s">
        <v>409</v>
      </c>
      <c r="B944" s="5" t="str">
        <f>VLOOKUP(Table1[[#This Row],[Camp Title]],CategoryTbl[#All],2,FALSE)</f>
        <v>Variety</v>
      </c>
      <c r="C944" s="24" t="s">
        <v>3163</v>
      </c>
      <c r="D944" s="6" t="str">
        <f>INDEX(LocTable[Town/City],MATCH(E944,LocTable[Location],0))</f>
        <v>Chantilly</v>
      </c>
      <c r="E944" s="5" t="s">
        <v>65</v>
      </c>
      <c r="F944" s="23">
        <v>259</v>
      </c>
      <c r="G944" s="7">
        <v>44410</v>
      </c>
      <c r="H944" s="7">
        <v>44414</v>
      </c>
      <c r="I944" s="14">
        <v>0.375</v>
      </c>
      <c r="J944" s="14">
        <v>0.66666666666666663</v>
      </c>
      <c r="K944" s="18" t="s">
        <v>2217</v>
      </c>
      <c r="L944" s="18" t="s">
        <v>2219</v>
      </c>
      <c r="M944" s="12" t="str">
        <f>INDEX(DateTable[Lookup],MATCH(G944,DateTable[Start Date],0))</f>
        <v>Week 8 (August 2-6)</v>
      </c>
    </row>
    <row r="945" spans="1:13" ht="15" customHeight="1" x14ac:dyDescent="0.35">
      <c r="A945" s="5" t="s">
        <v>409</v>
      </c>
      <c r="B945" s="5" t="str">
        <f>VLOOKUP(Table1[[#This Row],[Camp Title]],CategoryTbl[#All],2,FALSE)</f>
        <v>Variety</v>
      </c>
      <c r="C945" s="24" t="s">
        <v>3164</v>
      </c>
      <c r="D945" s="6" t="str">
        <f>INDEX(LocTable[Town/City],MATCH(E945,LocTable[Location],0))</f>
        <v>Oakton</v>
      </c>
      <c r="E945" s="5" t="s">
        <v>68</v>
      </c>
      <c r="F945" s="23">
        <v>259</v>
      </c>
      <c r="G945" s="7">
        <v>44396</v>
      </c>
      <c r="H945" s="7">
        <v>44400</v>
      </c>
      <c r="I945" s="14">
        <v>0.375</v>
      </c>
      <c r="J945" s="14">
        <v>0.66666666666666663</v>
      </c>
      <c r="K945" s="18" t="s">
        <v>2217</v>
      </c>
      <c r="L945" s="18" t="s">
        <v>2219</v>
      </c>
      <c r="M945" s="12" t="str">
        <f>INDEX(DateTable[Lookup],MATCH(G945,DateTable[Start Date],0))</f>
        <v>Week 6 (July 19-23)</v>
      </c>
    </row>
    <row r="946" spans="1:13" ht="15" customHeight="1" x14ac:dyDescent="0.35">
      <c r="A946" s="5" t="s">
        <v>409</v>
      </c>
      <c r="B946" s="5" t="str">
        <f>VLOOKUP(Table1[[#This Row],[Camp Title]],CategoryTbl[#All],2,FALSE)</f>
        <v>Variety</v>
      </c>
      <c r="C946" s="24" t="s">
        <v>3165</v>
      </c>
      <c r="D946" s="6" t="str">
        <f>INDEX(LocTable[Town/City],MATCH(E946,LocTable[Location],0))</f>
        <v>Alexandria</v>
      </c>
      <c r="E946" s="5" t="s">
        <v>74</v>
      </c>
      <c r="F946" s="23">
        <v>259</v>
      </c>
      <c r="G946" s="7">
        <v>44403</v>
      </c>
      <c r="H946" s="7">
        <v>44407</v>
      </c>
      <c r="I946" s="14">
        <v>0.375</v>
      </c>
      <c r="J946" s="14">
        <v>0.66666666666666663</v>
      </c>
      <c r="K946" s="18" t="s">
        <v>2217</v>
      </c>
      <c r="L946" s="18" t="s">
        <v>2219</v>
      </c>
      <c r="M946" s="12" t="str">
        <f>INDEX(DateTable[Lookup],MATCH(G946,DateTable[Start Date],0))</f>
        <v>Week 7 (July 26-30)</v>
      </c>
    </row>
    <row r="947" spans="1:13" ht="15" customHeight="1" x14ac:dyDescent="0.35">
      <c r="A947" s="5" t="s">
        <v>409</v>
      </c>
      <c r="B947" s="5" t="str">
        <f>VLOOKUP(Table1[[#This Row],[Camp Title]],CategoryTbl[#All],2,FALSE)</f>
        <v>Variety</v>
      </c>
      <c r="C947" s="24" t="s">
        <v>3166</v>
      </c>
      <c r="D947" s="6" t="str">
        <f>INDEX(LocTable[Town/City],MATCH(E947,LocTable[Location],0))</f>
        <v>Alexandria</v>
      </c>
      <c r="E947" s="5" t="s">
        <v>74</v>
      </c>
      <c r="F947" s="23">
        <v>259</v>
      </c>
      <c r="G947" s="7">
        <v>44424</v>
      </c>
      <c r="H947" s="7">
        <v>44428</v>
      </c>
      <c r="I947" s="14">
        <v>0.375</v>
      </c>
      <c r="J947" s="14">
        <v>0.66666666666666663</v>
      </c>
      <c r="K947" s="18" t="s">
        <v>2217</v>
      </c>
      <c r="L947" s="18" t="s">
        <v>2219</v>
      </c>
      <c r="M947" s="12" t="str">
        <f>INDEX(DateTable[Lookup],MATCH(G947,DateTable[Start Date],0))</f>
        <v>Week 10 (August 16-20)</v>
      </c>
    </row>
    <row r="948" spans="1:13" ht="15" customHeight="1" x14ac:dyDescent="0.35">
      <c r="A948" s="5" t="s">
        <v>409</v>
      </c>
      <c r="B948" s="5" t="str">
        <f>VLOOKUP(Table1[[#This Row],[Camp Title]],CategoryTbl[#All],2,FALSE)</f>
        <v>Variety</v>
      </c>
      <c r="C948" s="24" t="s">
        <v>3167</v>
      </c>
      <c r="D948" s="6" t="str">
        <f>INDEX(LocTable[Town/City],MATCH(E948,LocTable[Location],0))</f>
        <v>Chantilly</v>
      </c>
      <c r="E948" s="5" t="s">
        <v>65</v>
      </c>
      <c r="F948" s="23">
        <v>209</v>
      </c>
      <c r="G948" s="7">
        <v>44383</v>
      </c>
      <c r="H948" s="7">
        <v>44386</v>
      </c>
      <c r="I948" s="14">
        <v>0.375</v>
      </c>
      <c r="J948" s="14">
        <v>0.66666666666666663</v>
      </c>
      <c r="K948" s="18" t="s">
        <v>2217</v>
      </c>
      <c r="L948" s="18" t="s">
        <v>2219</v>
      </c>
      <c r="M948" s="12" t="str">
        <f>INDEX(DateTable[Lookup],MATCH(G948,DateTable[Start Date],0))</f>
        <v>Week 4 (July 5-9)</v>
      </c>
    </row>
    <row r="949" spans="1:13" ht="15" customHeight="1" x14ac:dyDescent="0.35">
      <c r="A949" s="5" t="s">
        <v>409</v>
      </c>
      <c r="B949" s="5" t="str">
        <f>VLOOKUP(Table1[[#This Row],[Camp Title]],CategoryTbl[#All],2,FALSE)</f>
        <v>Variety</v>
      </c>
      <c r="C949" s="24" t="s">
        <v>3168</v>
      </c>
      <c r="D949" s="6" t="str">
        <f>INDEX(LocTable[Town/City],MATCH(E949,LocTable[Location],0))</f>
        <v>Chantilly</v>
      </c>
      <c r="E949" s="5" t="s">
        <v>65</v>
      </c>
      <c r="F949" s="23">
        <v>259</v>
      </c>
      <c r="G949" s="7">
        <v>44396</v>
      </c>
      <c r="H949" s="7">
        <v>44400</v>
      </c>
      <c r="I949" s="14">
        <v>0.375</v>
      </c>
      <c r="J949" s="14">
        <v>0.66666666666666663</v>
      </c>
      <c r="K949" s="18" t="s">
        <v>2217</v>
      </c>
      <c r="L949" s="18" t="s">
        <v>2219</v>
      </c>
      <c r="M949" s="12" t="str">
        <f>INDEX(DateTable[Lookup],MATCH(G949,DateTable[Start Date],0))</f>
        <v>Week 6 (July 19-23)</v>
      </c>
    </row>
    <row r="950" spans="1:13" ht="15" customHeight="1" x14ac:dyDescent="0.35">
      <c r="A950" s="5" t="s">
        <v>409</v>
      </c>
      <c r="B950" s="5" t="str">
        <f>VLOOKUP(Table1[[#This Row],[Camp Title]],CategoryTbl[#All],2,FALSE)</f>
        <v>Variety</v>
      </c>
      <c r="C950" s="24" t="s">
        <v>3169</v>
      </c>
      <c r="D950" s="6" t="str">
        <f>INDEX(LocTable[Town/City],MATCH(E950,LocTable[Location],0))</f>
        <v>Chantilly</v>
      </c>
      <c r="E950" s="5" t="s">
        <v>65</v>
      </c>
      <c r="F950" s="23">
        <v>259</v>
      </c>
      <c r="G950" s="7">
        <v>44361</v>
      </c>
      <c r="H950" s="7">
        <v>44365</v>
      </c>
      <c r="I950" s="14">
        <v>0.375</v>
      </c>
      <c r="J950" s="14">
        <v>0.66666666666666663</v>
      </c>
      <c r="K950" s="18" t="s">
        <v>2217</v>
      </c>
      <c r="L950" s="18" t="s">
        <v>2219</v>
      </c>
      <c r="M950" s="12" t="str">
        <f>INDEX(DateTable[Lookup],MATCH(G950,DateTable[Start Date],0))</f>
        <v>Week 1 (June 14-18)</v>
      </c>
    </row>
    <row r="951" spans="1:13" ht="15" customHeight="1" x14ac:dyDescent="0.35">
      <c r="A951" s="5" t="s">
        <v>409</v>
      </c>
      <c r="B951" s="5" t="str">
        <f>VLOOKUP(Table1[[#This Row],[Camp Title]],CategoryTbl[#All],2,FALSE)</f>
        <v>Variety</v>
      </c>
      <c r="C951" s="24" t="s">
        <v>3170</v>
      </c>
      <c r="D951" s="6" t="str">
        <f>INDEX(LocTable[Town/City],MATCH(E951,LocTable[Location],0))</f>
        <v>Oakton</v>
      </c>
      <c r="E951" s="5" t="s">
        <v>68</v>
      </c>
      <c r="F951" s="23">
        <v>259</v>
      </c>
      <c r="G951" s="7">
        <v>44417</v>
      </c>
      <c r="H951" s="7">
        <v>44421</v>
      </c>
      <c r="I951" s="14">
        <v>0.375</v>
      </c>
      <c r="J951" s="14">
        <v>0.66666666666666663</v>
      </c>
      <c r="K951" s="18" t="s">
        <v>2217</v>
      </c>
      <c r="L951" s="18" t="s">
        <v>2219</v>
      </c>
      <c r="M951" s="12" t="str">
        <f>INDEX(DateTable[Lookup],MATCH(G951,DateTable[Start Date],0))</f>
        <v>Week 9 (August 9-13)</v>
      </c>
    </row>
    <row r="952" spans="1:13" ht="15" customHeight="1" x14ac:dyDescent="0.35">
      <c r="A952" s="5" t="s">
        <v>409</v>
      </c>
      <c r="B952" s="5" t="str">
        <f>VLOOKUP(Table1[[#This Row],[Camp Title]],CategoryTbl[#All],2,FALSE)</f>
        <v>Variety</v>
      </c>
      <c r="C952" s="24" t="s">
        <v>3171</v>
      </c>
      <c r="D952" s="6" t="str">
        <f>INDEX(LocTable[Town/City],MATCH(E952,LocTable[Location],0))</f>
        <v>Alexandria</v>
      </c>
      <c r="E952" s="5" t="s">
        <v>74</v>
      </c>
      <c r="F952" s="23">
        <v>209</v>
      </c>
      <c r="G952" s="7">
        <v>44383</v>
      </c>
      <c r="H952" s="7">
        <v>44386</v>
      </c>
      <c r="I952" s="14">
        <v>0.375</v>
      </c>
      <c r="J952" s="14">
        <v>0.66666666666666663</v>
      </c>
      <c r="K952" s="18" t="s">
        <v>2217</v>
      </c>
      <c r="L952" s="18" t="s">
        <v>2219</v>
      </c>
      <c r="M952" s="12" t="str">
        <f>INDEX(DateTable[Lookup],MATCH(G952,DateTable[Start Date],0))</f>
        <v>Week 4 (July 5-9)</v>
      </c>
    </row>
    <row r="953" spans="1:13" ht="15" customHeight="1" x14ac:dyDescent="0.35">
      <c r="A953" s="5" t="s">
        <v>409</v>
      </c>
      <c r="B953" s="5" t="str">
        <f>VLOOKUP(Table1[[#This Row],[Camp Title]],CategoryTbl[#All],2,FALSE)</f>
        <v>Variety</v>
      </c>
      <c r="C953" s="24" t="s">
        <v>3172</v>
      </c>
      <c r="D953" s="6" t="str">
        <f>INDEX(LocTable[Town/City],MATCH(E953,LocTable[Location],0))</f>
        <v>Alexandria</v>
      </c>
      <c r="E953" s="5" t="s">
        <v>74</v>
      </c>
      <c r="F953" s="23">
        <v>259</v>
      </c>
      <c r="G953" s="7">
        <v>44361</v>
      </c>
      <c r="H953" s="7">
        <v>44365</v>
      </c>
      <c r="I953" s="14">
        <v>0.375</v>
      </c>
      <c r="J953" s="14">
        <v>0.66666666666666663</v>
      </c>
      <c r="K953" s="18" t="s">
        <v>2217</v>
      </c>
      <c r="L953" s="18" t="s">
        <v>2219</v>
      </c>
      <c r="M953" s="12" t="str">
        <f>INDEX(DateTable[Lookup],MATCH(G953,DateTable[Start Date],0))</f>
        <v>Week 1 (June 14-18)</v>
      </c>
    </row>
    <row r="954" spans="1:13" ht="15" customHeight="1" x14ac:dyDescent="0.35">
      <c r="A954" s="5" t="s">
        <v>409</v>
      </c>
      <c r="B954" s="5" t="str">
        <f>VLOOKUP(Table1[[#This Row],[Camp Title]],CategoryTbl[#All],2,FALSE)</f>
        <v>Variety</v>
      </c>
      <c r="C954" s="24" t="s">
        <v>3173</v>
      </c>
      <c r="D954" s="6" t="str">
        <f>INDEX(LocTable[Town/City],MATCH(E954,LocTable[Location],0))</f>
        <v>Alexandria</v>
      </c>
      <c r="E954" s="5" t="s">
        <v>74</v>
      </c>
      <c r="F954" s="23">
        <v>259</v>
      </c>
      <c r="G954" s="7">
        <v>44396</v>
      </c>
      <c r="H954" s="7">
        <v>44400</v>
      </c>
      <c r="I954" s="14">
        <v>0.375</v>
      </c>
      <c r="J954" s="14">
        <v>0.66666666666666663</v>
      </c>
      <c r="K954" s="18" t="s">
        <v>2217</v>
      </c>
      <c r="L954" s="18" t="s">
        <v>2219</v>
      </c>
      <c r="M954" s="12" t="str">
        <f>INDEX(DateTable[Lookup],MATCH(G954,DateTable[Start Date],0))</f>
        <v>Week 6 (July 19-23)</v>
      </c>
    </row>
    <row r="955" spans="1:13" ht="15" customHeight="1" x14ac:dyDescent="0.35">
      <c r="A955" s="5" t="s">
        <v>409</v>
      </c>
      <c r="B955" s="5" t="str">
        <f>VLOOKUP(Table1[[#This Row],[Camp Title]],CategoryTbl[#All],2,FALSE)</f>
        <v>Variety</v>
      </c>
      <c r="C955" s="24" t="s">
        <v>3174</v>
      </c>
      <c r="D955" s="6" t="str">
        <f>INDEX(LocTable[Town/City],MATCH(E955,LocTable[Location],0))</f>
        <v>Chantilly</v>
      </c>
      <c r="E955" s="5" t="s">
        <v>65</v>
      </c>
      <c r="F955" s="23">
        <v>259</v>
      </c>
      <c r="G955" s="7">
        <v>44368</v>
      </c>
      <c r="H955" s="7">
        <v>44372</v>
      </c>
      <c r="I955" s="14">
        <v>0.375</v>
      </c>
      <c r="J955" s="14">
        <v>0.66666666666666663</v>
      </c>
      <c r="K955" s="18" t="s">
        <v>2217</v>
      </c>
      <c r="L955" s="18" t="s">
        <v>2219</v>
      </c>
      <c r="M955" s="12" t="str">
        <f>INDEX(DateTable[Lookup],MATCH(G955,DateTable[Start Date],0))</f>
        <v>Week 2 (June 21-25)</v>
      </c>
    </row>
    <row r="956" spans="1:13" ht="15" customHeight="1" x14ac:dyDescent="0.35">
      <c r="A956" s="5" t="s">
        <v>409</v>
      </c>
      <c r="B956" s="5" t="str">
        <f>VLOOKUP(Table1[[#This Row],[Camp Title]],CategoryTbl[#All],2,FALSE)</f>
        <v>Variety</v>
      </c>
      <c r="C956" s="24" t="s">
        <v>3175</v>
      </c>
      <c r="D956" s="6" t="str">
        <f>INDEX(LocTable[Town/City],MATCH(E956,LocTable[Location],0))</f>
        <v>Oakton</v>
      </c>
      <c r="E956" s="5" t="s">
        <v>68</v>
      </c>
      <c r="F956" s="23">
        <v>259</v>
      </c>
      <c r="G956" s="7">
        <v>44410</v>
      </c>
      <c r="H956" s="7">
        <v>44414</v>
      </c>
      <c r="I956" s="14">
        <v>0.375</v>
      </c>
      <c r="J956" s="14">
        <v>0.66666666666666663</v>
      </c>
      <c r="K956" s="18" t="s">
        <v>2217</v>
      </c>
      <c r="L956" s="18" t="s">
        <v>2219</v>
      </c>
      <c r="M956" s="12" t="str">
        <f>INDEX(DateTable[Lookup],MATCH(G956,DateTable[Start Date],0))</f>
        <v>Week 8 (August 2-6)</v>
      </c>
    </row>
    <row r="957" spans="1:13" ht="15" customHeight="1" x14ac:dyDescent="0.35">
      <c r="A957" s="5" t="s">
        <v>409</v>
      </c>
      <c r="B957" s="5" t="str">
        <f>VLOOKUP(Table1[[#This Row],[Camp Title]],CategoryTbl[#All],2,FALSE)</f>
        <v>Variety</v>
      </c>
      <c r="C957" s="24" t="s">
        <v>3176</v>
      </c>
      <c r="D957" s="6" t="str">
        <f>INDEX(LocTable[Town/City],MATCH(E957,LocTable[Location],0))</f>
        <v>Chantilly</v>
      </c>
      <c r="E957" s="5" t="s">
        <v>65</v>
      </c>
      <c r="F957" s="23">
        <v>259</v>
      </c>
      <c r="G957" s="7">
        <v>44389</v>
      </c>
      <c r="H957" s="7">
        <v>44393</v>
      </c>
      <c r="I957" s="14">
        <v>0.375</v>
      </c>
      <c r="J957" s="14">
        <v>0.66666666666666663</v>
      </c>
      <c r="K957" s="18" t="s">
        <v>2217</v>
      </c>
      <c r="L957" s="18" t="s">
        <v>2219</v>
      </c>
      <c r="M957" s="12" t="str">
        <f>INDEX(DateTable[Lookup],MATCH(G957,DateTable[Start Date],0))</f>
        <v>Week 5 (July 12-16)</v>
      </c>
    </row>
    <row r="958" spans="1:13" ht="15" customHeight="1" x14ac:dyDescent="0.35">
      <c r="A958" s="5" t="s">
        <v>409</v>
      </c>
      <c r="B958" s="5" t="str">
        <f>VLOOKUP(Table1[[#This Row],[Camp Title]],CategoryTbl[#All],2,FALSE)</f>
        <v>Variety</v>
      </c>
      <c r="C958" s="24" t="s">
        <v>3177</v>
      </c>
      <c r="D958" s="6" t="str">
        <f>INDEX(LocTable[Town/City],MATCH(E958,LocTable[Location],0))</f>
        <v>Alexandria</v>
      </c>
      <c r="E958" s="5" t="s">
        <v>74</v>
      </c>
      <c r="F958" s="23">
        <v>259</v>
      </c>
      <c r="G958" s="7">
        <v>44410</v>
      </c>
      <c r="H958" s="7">
        <v>44414</v>
      </c>
      <c r="I958" s="14">
        <v>0.375</v>
      </c>
      <c r="J958" s="14">
        <v>0.66666666666666663</v>
      </c>
      <c r="K958" s="18" t="s">
        <v>2217</v>
      </c>
      <c r="L958" s="18" t="s">
        <v>2219</v>
      </c>
      <c r="M958" s="12" t="str">
        <f>INDEX(DateTable[Lookup],MATCH(G958,DateTable[Start Date],0))</f>
        <v>Week 8 (August 2-6)</v>
      </c>
    </row>
    <row r="959" spans="1:13" ht="15" customHeight="1" x14ac:dyDescent="0.35">
      <c r="A959" s="5" t="s">
        <v>411</v>
      </c>
      <c r="B959" s="5" t="str">
        <f>VLOOKUP(Table1[[#This Row],[Camp Title]],CategoryTbl[#All],2,FALSE)</f>
        <v>Science</v>
      </c>
      <c r="C959" s="24" t="s">
        <v>3178</v>
      </c>
      <c r="D959" s="6" t="str">
        <f>INDEX(LocTable[Town/City],MATCH(E959,LocTable[Location],0))</f>
        <v>Alexandria</v>
      </c>
      <c r="E959" s="5" t="s">
        <v>74</v>
      </c>
      <c r="F959" s="23">
        <v>295</v>
      </c>
      <c r="G959" s="7">
        <v>44361</v>
      </c>
      <c r="H959" s="7">
        <v>44365</v>
      </c>
      <c r="I959" s="14">
        <v>0.375</v>
      </c>
      <c r="J959" s="14">
        <v>0.54166666666666663</v>
      </c>
      <c r="K959" s="18" t="s">
        <v>2228</v>
      </c>
      <c r="L959" s="18" t="s">
        <v>2221</v>
      </c>
      <c r="M959" s="12" t="str">
        <f>INDEX(DateTable[Lookup],MATCH(G959,DateTable[Start Date],0))</f>
        <v>Week 1 (June 14-18)</v>
      </c>
    </row>
    <row r="960" spans="1:13" ht="15" customHeight="1" x14ac:dyDescent="0.35">
      <c r="A960" s="5" t="s">
        <v>2007</v>
      </c>
      <c r="B960" s="5" t="str">
        <f>VLOOKUP(Table1[[#This Row],[Camp Title]],CategoryTbl[#All],2,FALSE)</f>
        <v>Sports</v>
      </c>
      <c r="C960" s="24" t="s">
        <v>3179</v>
      </c>
      <c r="D960" s="6" t="str">
        <f>INDEX(LocTable[Town/City],MATCH(E960,LocTable[Location],0))</f>
        <v>Springfield</v>
      </c>
      <c r="E960" s="5" t="s">
        <v>38</v>
      </c>
      <c r="F960" s="23">
        <v>279</v>
      </c>
      <c r="G960" s="7">
        <v>44403</v>
      </c>
      <c r="H960" s="7">
        <v>44407</v>
      </c>
      <c r="I960" s="14">
        <v>0.375</v>
      </c>
      <c r="J960" s="14">
        <v>0.66666666666666663</v>
      </c>
      <c r="K960" s="18" t="s">
        <v>494</v>
      </c>
      <c r="L960" s="18" t="s">
        <v>2222</v>
      </c>
      <c r="M960" s="12" t="str">
        <f>INDEX(DateTable[Lookup],MATCH(G960,DateTable[Start Date],0))</f>
        <v>Week 7 (July 26-30)</v>
      </c>
    </row>
    <row r="961" spans="1:13" ht="15" customHeight="1" x14ac:dyDescent="0.35">
      <c r="A961" s="5" t="s">
        <v>2007</v>
      </c>
      <c r="B961" s="5" t="str">
        <f>VLOOKUP(Table1[[#This Row],[Camp Title]],CategoryTbl[#All],2,FALSE)</f>
        <v>Sports</v>
      </c>
      <c r="C961" s="24" t="s">
        <v>3180</v>
      </c>
      <c r="D961" s="6" t="str">
        <f>INDEX(LocTable[Town/City],MATCH(E961,LocTable[Location],0))</f>
        <v>Springfield</v>
      </c>
      <c r="E961" s="5" t="s">
        <v>38</v>
      </c>
      <c r="F961" s="23">
        <v>279</v>
      </c>
      <c r="G961" s="7">
        <v>44389</v>
      </c>
      <c r="H961" s="7">
        <v>44393</v>
      </c>
      <c r="I961" s="14">
        <v>0.375</v>
      </c>
      <c r="J961" s="14">
        <v>0.66666666666666663</v>
      </c>
      <c r="K961" s="18" t="s">
        <v>494</v>
      </c>
      <c r="L961" s="18" t="s">
        <v>2222</v>
      </c>
      <c r="M961" s="12" t="str">
        <f>INDEX(DateTable[Lookup],MATCH(G961,DateTable[Start Date],0))</f>
        <v>Week 5 (July 12-16)</v>
      </c>
    </row>
    <row r="962" spans="1:13" ht="15" customHeight="1" x14ac:dyDescent="0.35">
      <c r="A962" s="5" t="s">
        <v>2007</v>
      </c>
      <c r="B962" s="5" t="str">
        <f>VLOOKUP(Table1[[#This Row],[Camp Title]],CategoryTbl[#All],2,FALSE)</f>
        <v>Sports</v>
      </c>
      <c r="C962" s="24" t="s">
        <v>3181</v>
      </c>
      <c r="D962" s="6" t="str">
        <f>INDEX(LocTable[Town/City],MATCH(E962,LocTable[Location],0))</f>
        <v>Springfield</v>
      </c>
      <c r="E962" s="5" t="s">
        <v>38</v>
      </c>
      <c r="F962" s="23">
        <v>279</v>
      </c>
      <c r="G962" s="7">
        <v>44375</v>
      </c>
      <c r="H962" s="7">
        <v>44379</v>
      </c>
      <c r="I962" s="14">
        <v>0.375</v>
      </c>
      <c r="J962" s="14">
        <v>0.66666666666666663</v>
      </c>
      <c r="K962" s="18" t="s">
        <v>494</v>
      </c>
      <c r="L962" s="18" t="s">
        <v>2222</v>
      </c>
      <c r="M962" s="12" t="str">
        <f>INDEX(DateTable[Lookup],MATCH(G962,DateTable[Start Date],0))</f>
        <v>Week 3 (June 28-July 2)</v>
      </c>
    </row>
    <row r="963" spans="1:13" ht="15" customHeight="1" x14ac:dyDescent="0.35">
      <c r="A963" s="5" t="s">
        <v>2007</v>
      </c>
      <c r="B963" s="5" t="str">
        <f>VLOOKUP(Table1[[#This Row],[Camp Title]],CategoryTbl[#All],2,FALSE)</f>
        <v>Sports</v>
      </c>
      <c r="C963" s="24" t="s">
        <v>3182</v>
      </c>
      <c r="D963" s="6" t="str">
        <f>INDEX(LocTable[Town/City],MATCH(E963,LocTable[Location],0))</f>
        <v>Springfield</v>
      </c>
      <c r="E963" s="5" t="s">
        <v>38</v>
      </c>
      <c r="F963" s="23">
        <v>279</v>
      </c>
      <c r="G963" s="7">
        <v>44396</v>
      </c>
      <c r="H963" s="7">
        <v>44400</v>
      </c>
      <c r="I963" s="14">
        <v>0.375</v>
      </c>
      <c r="J963" s="14">
        <v>0.66666666666666663</v>
      </c>
      <c r="K963" s="18" t="s">
        <v>494</v>
      </c>
      <c r="L963" s="18" t="s">
        <v>2222</v>
      </c>
      <c r="M963" s="12" t="str">
        <f>INDEX(DateTable[Lookup],MATCH(G963,DateTable[Start Date],0))</f>
        <v>Week 6 (July 19-23)</v>
      </c>
    </row>
    <row r="964" spans="1:13" ht="15" customHeight="1" x14ac:dyDescent="0.35">
      <c r="A964" s="5" t="s">
        <v>2007</v>
      </c>
      <c r="B964" s="5" t="str">
        <f>VLOOKUP(Table1[[#This Row],[Camp Title]],CategoryTbl[#All],2,FALSE)</f>
        <v>Sports</v>
      </c>
      <c r="C964" s="24" t="s">
        <v>3183</v>
      </c>
      <c r="D964" s="6" t="str">
        <f>INDEX(LocTable[Town/City],MATCH(E964,LocTable[Location],0))</f>
        <v>Chantilly</v>
      </c>
      <c r="E964" s="5" t="s">
        <v>65</v>
      </c>
      <c r="F964" s="23">
        <v>279</v>
      </c>
      <c r="G964" s="7">
        <v>44375</v>
      </c>
      <c r="H964" s="7">
        <v>44379</v>
      </c>
      <c r="I964" s="14">
        <v>0.375</v>
      </c>
      <c r="J964" s="14">
        <v>0.66666666666666663</v>
      </c>
      <c r="K964" s="18" t="s">
        <v>494</v>
      </c>
      <c r="L964" s="18" t="s">
        <v>2222</v>
      </c>
      <c r="M964" s="12" t="str">
        <f>INDEX(DateTable[Lookup],MATCH(G964,DateTable[Start Date],0))</f>
        <v>Week 3 (June 28-July 2)</v>
      </c>
    </row>
    <row r="965" spans="1:13" ht="15" customHeight="1" x14ac:dyDescent="0.35">
      <c r="A965" s="5" t="s">
        <v>2007</v>
      </c>
      <c r="B965" s="5" t="str">
        <f>VLOOKUP(Table1[[#This Row],[Camp Title]],CategoryTbl[#All],2,FALSE)</f>
        <v>Sports</v>
      </c>
      <c r="C965" s="24" t="s">
        <v>3184</v>
      </c>
      <c r="D965" s="6" t="str">
        <f>INDEX(LocTable[Town/City],MATCH(E965,LocTable[Location],0))</f>
        <v>Springfield</v>
      </c>
      <c r="E965" s="5" t="s">
        <v>38</v>
      </c>
      <c r="F965" s="23">
        <v>279</v>
      </c>
      <c r="G965" s="7">
        <v>44361</v>
      </c>
      <c r="H965" s="7">
        <v>44365</v>
      </c>
      <c r="I965" s="14">
        <v>0.375</v>
      </c>
      <c r="J965" s="14">
        <v>0.66666666666666663</v>
      </c>
      <c r="K965" s="18" t="s">
        <v>494</v>
      </c>
      <c r="L965" s="18" t="s">
        <v>2222</v>
      </c>
      <c r="M965" s="12" t="str">
        <f>INDEX(DateTable[Lookup],MATCH(G965,DateTable[Start Date],0))</f>
        <v>Week 1 (June 14-18)</v>
      </c>
    </row>
    <row r="966" spans="1:13" ht="15" customHeight="1" x14ac:dyDescent="0.35">
      <c r="A966" s="5" t="s">
        <v>2007</v>
      </c>
      <c r="B966" s="5" t="str">
        <f>VLOOKUP(Table1[[#This Row],[Camp Title]],CategoryTbl[#All],2,FALSE)</f>
        <v>Sports</v>
      </c>
      <c r="C966" s="24" t="s">
        <v>3185</v>
      </c>
      <c r="D966" s="6" t="str">
        <f>INDEX(LocTable[Town/City],MATCH(E966,LocTable[Location],0))</f>
        <v>Springfield</v>
      </c>
      <c r="E966" s="5" t="s">
        <v>38</v>
      </c>
      <c r="F966" s="23">
        <v>279</v>
      </c>
      <c r="G966" s="7">
        <v>44417</v>
      </c>
      <c r="H966" s="7">
        <v>44421</v>
      </c>
      <c r="I966" s="14">
        <v>0.375</v>
      </c>
      <c r="J966" s="14">
        <v>0.66666666666666663</v>
      </c>
      <c r="K966" s="18" t="s">
        <v>494</v>
      </c>
      <c r="L966" s="18" t="s">
        <v>2222</v>
      </c>
      <c r="M966" s="12" t="str">
        <f>INDEX(DateTable[Lookup],MATCH(G966,DateTable[Start Date],0))</f>
        <v>Week 9 (August 9-13)</v>
      </c>
    </row>
    <row r="967" spans="1:13" ht="15" customHeight="1" x14ac:dyDescent="0.35">
      <c r="A967" s="5" t="s">
        <v>2007</v>
      </c>
      <c r="B967" s="5" t="str">
        <f>VLOOKUP(Table1[[#This Row],[Camp Title]],CategoryTbl[#All],2,FALSE)</f>
        <v>Sports</v>
      </c>
      <c r="C967" s="24" t="s">
        <v>3186</v>
      </c>
      <c r="D967" s="6" t="str">
        <f>INDEX(LocTable[Town/City],MATCH(E967,LocTable[Location],0))</f>
        <v>Chantilly</v>
      </c>
      <c r="E967" s="5" t="s">
        <v>65</v>
      </c>
      <c r="F967" s="23">
        <v>279</v>
      </c>
      <c r="G967" s="7">
        <v>44368</v>
      </c>
      <c r="H967" s="7">
        <v>44372</v>
      </c>
      <c r="I967" s="14">
        <v>0.375</v>
      </c>
      <c r="J967" s="14">
        <v>0.66666666666666663</v>
      </c>
      <c r="K967" s="18" t="s">
        <v>494</v>
      </c>
      <c r="L967" s="18" t="s">
        <v>2222</v>
      </c>
      <c r="M967" s="12" t="str">
        <f>INDEX(DateTable[Lookup],MATCH(G967,DateTable[Start Date],0))</f>
        <v>Week 2 (June 21-25)</v>
      </c>
    </row>
    <row r="968" spans="1:13" ht="15" customHeight="1" x14ac:dyDescent="0.35">
      <c r="A968" s="5" t="s">
        <v>2007</v>
      </c>
      <c r="B968" s="5" t="str">
        <f>VLOOKUP(Table1[[#This Row],[Camp Title]],CategoryTbl[#All],2,FALSE)</f>
        <v>Sports</v>
      </c>
      <c r="C968" s="24" t="s">
        <v>3187</v>
      </c>
      <c r="D968" s="6" t="str">
        <f>INDEX(LocTable[Town/City],MATCH(E968,LocTable[Location],0))</f>
        <v>Springfield</v>
      </c>
      <c r="E968" s="5" t="s">
        <v>38</v>
      </c>
      <c r="F968" s="23">
        <v>279</v>
      </c>
      <c r="G968" s="7">
        <v>44410</v>
      </c>
      <c r="H968" s="7">
        <v>44414</v>
      </c>
      <c r="I968" s="14">
        <v>0.375</v>
      </c>
      <c r="J968" s="14">
        <v>0.66666666666666663</v>
      </c>
      <c r="K968" s="18" t="s">
        <v>494</v>
      </c>
      <c r="L968" s="18" t="s">
        <v>2222</v>
      </c>
      <c r="M968" s="12" t="str">
        <f>INDEX(DateTable[Lookup],MATCH(G968,DateTable[Start Date],0))</f>
        <v>Week 8 (August 2-6)</v>
      </c>
    </row>
    <row r="969" spans="1:13" ht="15" customHeight="1" x14ac:dyDescent="0.35">
      <c r="A969" s="5" t="s">
        <v>2007</v>
      </c>
      <c r="B969" s="5" t="str">
        <f>VLOOKUP(Table1[[#This Row],[Camp Title]],CategoryTbl[#All],2,FALSE)</f>
        <v>Sports</v>
      </c>
      <c r="C969" s="24" t="s">
        <v>3188</v>
      </c>
      <c r="D969" s="6" t="str">
        <f>INDEX(LocTable[Town/City],MATCH(E969,LocTable[Location],0))</f>
        <v>Springfield</v>
      </c>
      <c r="E969" s="5" t="s">
        <v>38</v>
      </c>
      <c r="F969" s="23">
        <v>279</v>
      </c>
      <c r="G969" s="7">
        <v>44368</v>
      </c>
      <c r="H969" s="7">
        <v>44372</v>
      </c>
      <c r="I969" s="14">
        <v>0.375</v>
      </c>
      <c r="J969" s="14">
        <v>0.66666666666666663</v>
      </c>
      <c r="K969" s="18" t="s">
        <v>494</v>
      </c>
      <c r="L969" s="18" t="s">
        <v>2222</v>
      </c>
      <c r="M969" s="12" t="str">
        <f>INDEX(DateTable[Lookup],MATCH(G969,DateTable[Start Date],0))</f>
        <v>Week 2 (June 21-25)</v>
      </c>
    </row>
    <row r="970" spans="1:13" ht="15" customHeight="1" x14ac:dyDescent="0.35">
      <c r="A970" s="5" t="s">
        <v>2007</v>
      </c>
      <c r="B970" s="5" t="str">
        <f>VLOOKUP(Table1[[#This Row],[Camp Title]],CategoryTbl[#All],2,FALSE)</f>
        <v>Sports</v>
      </c>
      <c r="C970" s="24" t="s">
        <v>3189</v>
      </c>
      <c r="D970" s="6" t="str">
        <f>INDEX(LocTable[Town/City],MATCH(E970,LocTable[Location],0))</f>
        <v>Springfield</v>
      </c>
      <c r="E970" s="5" t="s">
        <v>38</v>
      </c>
      <c r="F970" s="23">
        <v>225</v>
      </c>
      <c r="G970" s="7">
        <v>44383</v>
      </c>
      <c r="H970" s="7">
        <v>44386</v>
      </c>
      <c r="I970" s="14">
        <v>0.375</v>
      </c>
      <c r="J970" s="14">
        <v>0.66666666666666663</v>
      </c>
      <c r="K970" s="18" t="s">
        <v>494</v>
      </c>
      <c r="L970" s="18" t="s">
        <v>2222</v>
      </c>
      <c r="M970" s="12" t="str">
        <f>INDEX(DateTable[Lookup],MATCH(G970,DateTable[Start Date],0))</f>
        <v>Week 4 (July 5-9)</v>
      </c>
    </row>
    <row r="971" spans="1:13" ht="15" customHeight="1" x14ac:dyDescent="0.35">
      <c r="A971" s="5" t="s">
        <v>2007</v>
      </c>
      <c r="B971" s="5" t="str">
        <f>VLOOKUP(Table1[[#This Row],[Camp Title]],CategoryTbl[#All],2,FALSE)</f>
        <v>Sports</v>
      </c>
      <c r="C971" s="24" t="s">
        <v>3190</v>
      </c>
      <c r="D971" s="6" t="str">
        <f>INDEX(LocTable[Town/City],MATCH(E971,LocTable[Location],0))</f>
        <v>McLean</v>
      </c>
      <c r="E971" s="5" t="s">
        <v>27</v>
      </c>
      <c r="F971" s="23">
        <v>279</v>
      </c>
      <c r="G971" s="7">
        <v>44375</v>
      </c>
      <c r="H971" s="7">
        <v>44379</v>
      </c>
      <c r="I971" s="14">
        <v>0.375</v>
      </c>
      <c r="J971" s="14">
        <v>0.66666666666666663</v>
      </c>
      <c r="K971" s="18" t="s">
        <v>494</v>
      </c>
      <c r="L971" s="18" t="s">
        <v>2222</v>
      </c>
      <c r="M971" s="12" t="str">
        <f>INDEX(DateTable[Lookup],MATCH(G971,DateTable[Start Date],0))</f>
        <v>Week 3 (June 28-July 2)</v>
      </c>
    </row>
    <row r="972" spans="1:13" ht="15" customHeight="1" x14ac:dyDescent="0.35">
      <c r="A972" s="5" t="s">
        <v>414</v>
      </c>
      <c r="B972" s="5" t="str">
        <f>VLOOKUP(Table1[[#This Row],[Camp Title]],CategoryTbl[#All],2,FALSE)</f>
        <v>Sports</v>
      </c>
      <c r="C972" s="24" t="s">
        <v>3191</v>
      </c>
      <c r="D972" s="6" t="str">
        <f>INDEX(LocTable[Town/City],MATCH(E972,LocTable[Location],0))</f>
        <v>Falls Church</v>
      </c>
      <c r="E972" s="5" t="s">
        <v>539</v>
      </c>
      <c r="F972" s="23">
        <v>175</v>
      </c>
      <c r="G972" s="7">
        <v>44410</v>
      </c>
      <c r="H972" s="7">
        <v>44414</v>
      </c>
      <c r="I972" s="14">
        <v>0.375</v>
      </c>
      <c r="J972" s="14">
        <v>0.5</v>
      </c>
      <c r="K972" s="18" t="s">
        <v>494</v>
      </c>
      <c r="L972" s="18" t="s">
        <v>2219</v>
      </c>
      <c r="M972" s="12" t="str">
        <f>INDEX(DateTable[Lookup],MATCH(G972,DateTable[Start Date],0))</f>
        <v>Week 8 (August 2-6)</v>
      </c>
    </row>
    <row r="973" spans="1:13" ht="15" customHeight="1" x14ac:dyDescent="0.35">
      <c r="A973" s="5" t="s">
        <v>414</v>
      </c>
      <c r="B973" s="5" t="str">
        <f>VLOOKUP(Table1[[#This Row],[Camp Title]],CategoryTbl[#All],2,FALSE)</f>
        <v>Sports</v>
      </c>
      <c r="C973" s="24" t="s">
        <v>3192</v>
      </c>
      <c r="D973" s="6" t="str">
        <f>INDEX(LocTable[Town/City],MATCH(E973,LocTable[Location],0))</f>
        <v>Vienna</v>
      </c>
      <c r="E973" s="5" t="s">
        <v>137</v>
      </c>
      <c r="F973" s="23">
        <v>175</v>
      </c>
      <c r="G973" s="7">
        <v>44403</v>
      </c>
      <c r="H973" s="7">
        <v>44407</v>
      </c>
      <c r="I973" s="14">
        <v>0.375</v>
      </c>
      <c r="J973" s="14">
        <v>0.5</v>
      </c>
      <c r="K973" s="18" t="s">
        <v>494</v>
      </c>
      <c r="L973" s="18" t="s">
        <v>2219</v>
      </c>
      <c r="M973" s="12" t="str">
        <f>INDEX(DateTable[Lookup],MATCH(G973,DateTable[Start Date],0))</f>
        <v>Week 7 (July 26-30)</v>
      </c>
    </row>
    <row r="974" spans="1:13" ht="15" customHeight="1" x14ac:dyDescent="0.35">
      <c r="A974" s="5" t="s">
        <v>414</v>
      </c>
      <c r="B974" s="5" t="str">
        <f>VLOOKUP(Table1[[#This Row],[Camp Title]],CategoryTbl[#All],2,FALSE)</f>
        <v>Sports</v>
      </c>
      <c r="C974" s="24" t="s">
        <v>3193</v>
      </c>
      <c r="D974" s="6" t="str">
        <f>INDEX(LocTable[Town/City],MATCH(E974,LocTable[Location],0))</f>
        <v>Falls Church</v>
      </c>
      <c r="E974" s="5" t="s">
        <v>539</v>
      </c>
      <c r="F974" s="23">
        <v>175</v>
      </c>
      <c r="G974" s="7">
        <v>44403</v>
      </c>
      <c r="H974" s="7">
        <v>44407</v>
      </c>
      <c r="I974" s="14">
        <v>0.375</v>
      </c>
      <c r="J974" s="14">
        <v>0.5</v>
      </c>
      <c r="K974" s="18" t="s">
        <v>494</v>
      </c>
      <c r="L974" s="18" t="s">
        <v>2219</v>
      </c>
      <c r="M974" s="12" t="str">
        <f>INDEX(DateTable[Lookup],MATCH(G974,DateTable[Start Date],0))</f>
        <v>Week 7 (July 26-30)</v>
      </c>
    </row>
    <row r="975" spans="1:13" ht="15" customHeight="1" x14ac:dyDescent="0.35">
      <c r="A975" s="5" t="s">
        <v>414</v>
      </c>
      <c r="B975" s="5" t="str">
        <f>VLOOKUP(Table1[[#This Row],[Camp Title]],CategoryTbl[#All],2,FALSE)</f>
        <v>Sports</v>
      </c>
      <c r="C975" s="24" t="s">
        <v>3194</v>
      </c>
      <c r="D975" s="6" t="str">
        <f>INDEX(LocTable[Town/City],MATCH(E975,LocTable[Location],0))</f>
        <v>Falls Church</v>
      </c>
      <c r="E975" s="5" t="s">
        <v>539</v>
      </c>
      <c r="F975" s="23">
        <v>140</v>
      </c>
      <c r="G975" s="7">
        <v>44383</v>
      </c>
      <c r="H975" s="7">
        <v>44386</v>
      </c>
      <c r="I975" s="14">
        <v>0.375</v>
      </c>
      <c r="J975" s="14">
        <v>0.5</v>
      </c>
      <c r="K975" s="18" t="s">
        <v>494</v>
      </c>
      <c r="L975" s="18" t="s">
        <v>2219</v>
      </c>
      <c r="M975" s="12" t="str">
        <f>INDEX(DateTable[Lookup],MATCH(G975,DateTable[Start Date],0))</f>
        <v>Week 4 (July 5-9)</v>
      </c>
    </row>
    <row r="976" spans="1:13" ht="15" customHeight="1" x14ac:dyDescent="0.35">
      <c r="A976" s="5" t="s">
        <v>414</v>
      </c>
      <c r="B976" s="5" t="str">
        <f>VLOOKUP(Table1[[#This Row],[Camp Title]],CategoryTbl[#All],2,FALSE)</f>
        <v>Sports</v>
      </c>
      <c r="C976" s="24" t="s">
        <v>3195</v>
      </c>
      <c r="D976" s="6" t="str">
        <f>INDEX(LocTable[Town/City],MATCH(E976,LocTable[Location],0))</f>
        <v>Vienna</v>
      </c>
      <c r="E976" s="5" t="s">
        <v>137</v>
      </c>
      <c r="F976" s="23">
        <v>175</v>
      </c>
      <c r="G976" s="7">
        <v>44389</v>
      </c>
      <c r="H976" s="7">
        <v>44393</v>
      </c>
      <c r="I976" s="14">
        <v>0.375</v>
      </c>
      <c r="J976" s="14">
        <v>0.5</v>
      </c>
      <c r="K976" s="18" t="s">
        <v>494</v>
      </c>
      <c r="L976" s="18" t="s">
        <v>2219</v>
      </c>
      <c r="M976" s="12" t="str">
        <f>INDEX(DateTable[Lookup],MATCH(G976,DateTable[Start Date],0))</f>
        <v>Week 5 (July 12-16)</v>
      </c>
    </row>
    <row r="977" spans="1:13" ht="15" customHeight="1" x14ac:dyDescent="0.35">
      <c r="A977" s="5" t="s">
        <v>414</v>
      </c>
      <c r="B977" s="5" t="str">
        <f>VLOOKUP(Table1[[#This Row],[Camp Title]],CategoryTbl[#All],2,FALSE)</f>
        <v>Sports</v>
      </c>
      <c r="C977" s="24" t="s">
        <v>3196</v>
      </c>
      <c r="D977" s="6" t="str">
        <f>INDEX(LocTable[Town/City],MATCH(E977,LocTable[Location],0))</f>
        <v>Falls Church</v>
      </c>
      <c r="E977" s="5" t="s">
        <v>539</v>
      </c>
      <c r="F977" s="23">
        <v>175</v>
      </c>
      <c r="G977" s="7">
        <v>44403</v>
      </c>
      <c r="H977" s="7">
        <v>44407</v>
      </c>
      <c r="I977" s="14">
        <v>0.375</v>
      </c>
      <c r="J977" s="14">
        <v>0.5</v>
      </c>
      <c r="K977" s="18" t="s">
        <v>494</v>
      </c>
      <c r="L977" s="18" t="s">
        <v>2219</v>
      </c>
      <c r="M977" s="12" t="str">
        <f>INDEX(DateTable[Lookup],MATCH(G977,DateTable[Start Date],0))</f>
        <v>Week 7 (July 26-30)</v>
      </c>
    </row>
    <row r="978" spans="1:13" ht="15" customHeight="1" x14ac:dyDescent="0.35">
      <c r="A978" s="5" t="s">
        <v>414</v>
      </c>
      <c r="B978" s="5" t="str">
        <f>VLOOKUP(Table1[[#This Row],[Camp Title]],CategoryTbl[#All],2,FALSE)</f>
        <v>Sports</v>
      </c>
      <c r="C978" s="24" t="s">
        <v>3197</v>
      </c>
      <c r="D978" s="6" t="str">
        <f>INDEX(LocTable[Town/City],MATCH(E978,LocTable[Location],0))</f>
        <v>Falls Church</v>
      </c>
      <c r="E978" s="5" t="s">
        <v>539</v>
      </c>
      <c r="F978" s="23">
        <v>175</v>
      </c>
      <c r="G978" s="7">
        <v>44368</v>
      </c>
      <c r="H978" s="7">
        <v>44372</v>
      </c>
      <c r="I978" s="14">
        <v>0.375</v>
      </c>
      <c r="J978" s="14">
        <v>0.5</v>
      </c>
      <c r="K978" s="18" t="s">
        <v>494</v>
      </c>
      <c r="L978" s="18" t="s">
        <v>2219</v>
      </c>
      <c r="M978" s="12" t="str">
        <f>INDEX(DateTable[Lookup],MATCH(G978,DateTable[Start Date],0))</f>
        <v>Week 2 (June 21-25)</v>
      </c>
    </row>
    <row r="979" spans="1:13" ht="15" customHeight="1" x14ac:dyDescent="0.35">
      <c r="A979" s="5" t="s">
        <v>414</v>
      </c>
      <c r="B979" s="5" t="str">
        <f>VLOOKUP(Table1[[#This Row],[Camp Title]],CategoryTbl[#All],2,FALSE)</f>
        <v>Sports</v>
      </c>
      <c r="C979" s="24" t="s">
        <v>3198</v>
      </c>
      <c r="D979" s="6" t="str">
        <f>INDEX(LocTable[Town/City],MATCH(E979,LocTable[Location],0))</f>
        <v>Vienna</v>
      </c>
      <c r="E979" s="5" t="s">
        <v>137</v>
      </c>
      <c r="F979" s="23">
        <v>175</v>
      </c>
      <c r="G979" s="7">
        <v>44375</v>
      </c>
      <c r="H979" s="7">
        <v>44379</v>
      </c>
      <c r="I979" s="14">
        <v>0.375</v>
      </c>
      <c r="J979" s="14">
        <v>0.5</v>
      </c>
      <c r="K979" s="18" t="s">
        <v>494</v>
      </c>
      <c r="L979" s="18" t="s">
        <v>2219</v>
      </c>
      <c r="M979" s="12" t="str">
        <f>INDEX(DateTable[Lookup],MATCH(G979,DateTable[Start Date],0))</f>
        <v>Week 3 (June 28-July 2)</v>
      </c>
    </row>
    <row r="980" spans="1:13" ht="15" customHeight="1" x14ac:dyDescent="0.35">
      <c r="A980" s="5" t="s">
        <v>414</v>
      </c>
      <c r="B980" s="5" t="str">
        <f>VLOOKUP(Table1[[#This Row],[Camp Title]],CategoryTbl[#All],2,FALSE)</f>
        <v>Sports</v>
      </c>
      <c r="C980" s="24" t="s">
        <v>3199</v>
      </c>
      <c r="D980" s="6" t="str">
        <f>INDEX(LocTable[Town/City],MATCH(E980,LocTable[Location],0))</f>
        <v>Falls Church</v>
      </c>
      <c r="E980" s="5" t="s">
        <v>539</v>
      </c>
      <c r="F980" s="23">
        <v>175</v>
      </c>
      <c r="G980" s="7">
        <v>44361</v>
      </c>
      <c r="H980" s="7">
        <v>44365</v>
      </c>
      <c r="I980" s="14">
        <v>0.375</v>
      </c>
      <c r="J980" s="14">
        <v>0.5</v>
      </c>
      <c r="K980" s="18" t="s">
        <v>494</v>
      </c>
      <c r="L980" s="18" t="s">
        <v>2219</v>
      </c>
      <c r="M980" s="12" t="str">
        <f>INDEX(DateTable[Lookup],MATCH(G980,DateTable[Start Date],0))</f>
        <v>Week 1 (June 14-18)</v>
      </c>
    </row>
    <row r="981" spans="1:13" ht="15" customHeight="1" x14ac:dyDescent="0.35">
      <c r="A981" s="5" t="s">
        <v>414</v>
      </c>
      <c r="B981" s="5" t="str">
        <f>VLOOKUP(Table1[[#This Row],[Camp Title]],CategoryTbl[#All],2,FALSE)</f>
        <v>Sports</v>
      </c>
      <c r="C981" s="24" t="s">
        <v>3200</v>
      </c>
      <c r="D981" s="6" t="str">
        <f>INDEX(LocTable[Town/City],MATCH(E981,LocTable[Location],0))</f>
        <v>Vienna</v>
      </c>
      <c r="E981" s="5" t="s">
        <v>137</v>
      </c>
      <c r="F981" s="23">
        <v>175</v>
      </c>
      <c r="G981" s="7">
        <v>44417</v>
      </c>
      <c r="H981" s="7">
        <v>44421</v>
      </c>
      <c r="I981" s="14">
        <v>0.375</v>
      </c>
      <c r="J981" s="14">
        <v>0.5</v>
      </c>
      <c r="K981" s="18" t="s">
        <v>494</v>
      </c>
      <c r="L981" s="18" t="s">
        <v>2219</v>
      </c>
      <c r="M981" s="12" t="str">
        <f>INDEX(DateTable[Lookup],MATCH(G981,DateTable[Start Date],0))</f>
        <v>Week 9 (August 9-13)</v>
      </c>
    </row>
    <row r="982" spans="1:13" ht="15" customHeight="1" x14ac:dyDescent="0.35">
      <c r="A982" s="5" t="s">
        <v>416</v>
      </c>
      <c r="B982" s="5" t="str">
        <f>VLOOKUP(Table1[[#This Row],[Camp Title]],CategoryTbl[#All],2,FALSE)</f>
        <v>Sports</v>
      </c>
      <c r="C982" s="24" t="s">
        <v>3201</v>
      </c>
      <c r="D982" s="6" t="str">
        <f>INDEX(LocTable[Town/City],MATCH(E982,LocTable[Location],0))</f>
        <v>Alexandria</v>
      </c>
      <c r="E982" s="5" t="s">
        <v>74</v>
      </c>
      <c r="F982" s="23">
        <v>169</v>
      </c>
      <c r="G982" s="7">
        <v>44383</v>
      </c>
      <c r="H982" s="7">
        <v>44386</v>
      </c>
      <c r="I982" s="14">
        <v>0.375</v>
      </c>
      <c r="J982" s="14">
        <v>0.52083333333333337</v>
      </c>
      <c r="K982" s="18" t="s">
        <v>494</v>
      </c>
      <c r="L982" s="18" t="s">
        <v>2222</v>
      </c>
      <c r="M982" s="12" t="str">
        <f>INDEX(DateTable[Lookup],MATCH(G982,DateTable[Start Date],0))</f>
        <v>Week 4 (July 5-9)</v>
      </c>
    </row>
    <row r="983" spans="1:13" ht="15" customHeight="1" x14ac:dyDescent="0.35">
      <c r="A983" s="5" t="s">
        <v>413</v>
      </c>
      <c r="B983" s="5" t="str">
        <f>VLOOKUP(Table1[[#This Row],[Camp Title]],CategoryTbl[#All],2,FALSE)</f>
        <v>Sports</v>
      </c>
      <c r="C983" s="24" t="s">
        <v>3202</v>
      </c>
      <c r="D983" s="6" t="str">
        <f>INDEX(LocTable[Town/City],MATCH(E983,LocTable[Location],0))</f>
        <v>Alexandria</v>
      </c>
      <c r="E983" s="5" t="s">
        <v>74</v>
      </c>
      <c r="F983" s="23">
        <v>299</v>
      </c>
      <c r="G983" s="7">
        <v>44368</v>
      </c>
      <c r="H983" s="7">
        <v>44372</v>
      </c>
      <c r="I983" s="14">
        <v>0.375</v>
      </c>
      <c r="J983" s="14">
        <v>0.66666666666666663</v>
      </c>
      <c r="K983" s="18" t="s">
        <v>494</v>
      </c>
      <c r="L983" s="18" t="s">
        <v>2222</v>
      </c>
      <c r="M983" s="12" t="str">
        <f>INDEX(DateTable[Lookup],MATCH(G983,DateTable[Start Date],0))</f>
        <v>Week 2 (June 21-25)</v>
      </c>
    </row>
    <row r="984" spans="1:13" ht="15" customHeight="1" x14ac:dyDescent="0.35">
      <c r="A984" s="5" t="s">
        <v>413</v>
      </c>
      <c r="B984" s="5" t="str">
        <f>VLOOKUP(Table1[[#This Row],[Camp Title]],CategoryTbl[#All],2,FALSE)</f>
        <v>Sports</v>
      </c>
      <c r="C984" s="24" t="s">
        <v>3203</v>
      </c>
      <c r="D984" s="6" t="str">
        <f>INDEX(LocTable[Town/City],MATCH(E984,LocTable[Location],0))</f>
        <v>Alexandria</v>
      </c>
      <c r="E984" s="5" t="s">
        <v>74</v>
      </c>
      <c r="F984" s="23">
        <v>299</v>
      </c>
      <c r="G984" s="7">
        <v>44417</v>
      </c>
      <c r="H984" s="7">
        <v>44421</v>
      </c>
      <c r="I984" s="14">
        <v>0.375</v>
      </c>
      <c r="J984" s="14">
        <v>0.66666666666666663</v>
      </c>
      <c r="K984" s="18" t="s">
        <v>494</v>
      </c>
      <c r="L984" s="18" t="s">
        <v>2222</v>
      </c>
      <c r="M984" s="12" t="str">
        <f>INDEX(DateTable[Lookup],MATCH(G984,DateTable[Start Date],0))</f>
        <v>Week 9 (August 9-13)</v>
      </c>
    </row>
    <row r="985" spans="1:13" ht="15" customHeight="1" x14ac:dyDescent="0.35">
      <c r="A985" s="5" t="s">
        <v>416</v>
      </c>
      <c r="B985" s="5" t="str">
        <f>VLOOKUP(Table1[[#This Row],[Camp Title]],CategoryTbl[#All],2,FALSE)</f>
        <v>Sports</v>
      </c>
      <c r="C985" s="24" t="s">
        <v>3204</v>
      </c>
      <c r="D985" s="6" t="str">
        <f>INDEX(LocTable[Town/City],MATCH(E985,LocTable[Location],0))</f>
        <v>Alexandria</v>
      </c>
      <c r="E985" s="5" t="s">
        <v>74</v>
      </c>
      <c r="F985" s="23">
        <v>209</v>
      </c>
      <c r="G985" s="7">
        <v>44403</v>
      </c>
      <c r="H985" s="7">
        <v>44407</v>
      </c>
      <c r="I985" s="14">
        <v>0.375</v>
      </c>
      <c r="J985" s="14">
        <v>0.52083333333333337</v>
      </c>
      <c r="K985" s="18" t="s">
        <v>494</v>
      </c>
      <c r="L985" s="18" t="s">
        <v>2222</v>
      </c>
      <c r="M985" s="12" t="str">
        <f>INDEX(DateTable[Lookup],MATCH(G985,DateTable[Start Date],0))</f>
        <v>Week 7 (July 26-30)</v>
      </c>
    </row>
    <row r="986" spans="1:13" ht="15" customHeight="1" x14ac:dyDescent="0.35">
      <c r="A986" s="5" t="s">
        <v>416</v>
      </c>
      <c r="B986" s="5" t="str">
        <f>VLOOKUP(Table1[[#This Row],[Camp Title]],CategoryTbl[#All],2,FALSE)</f>
        <v>Sports</v>
      </c>
      <c r="C986" s="24" t="s">
        <v>3205</v>
      </c>
      <c r="D986" s="6" t="str">
        <f>INDEX(LocTable[Town/City],MATCH(E986,LocTable[Location],0))</f>
        <v>Alexandria</v>
      </c>
      <c r="E986" s="5" t="s">
        <v>74</v>
      </c>
      <c r="F986" s="23">
        <v>209</v>
      </c>
      <c r="G986" s="7">
        <v>44368</v>
      </c>
      <c r="H986" s="7">
        <v>44372</v>
      </c>
      <c r="I986" s="14">
        <v>0.375</v>
      </c>
      <c r="J986" s="14">
        <v>0.52083333333333337</v>
      </c>
      <c r="K986" s="18" t="s">
        <v>494</v>
      </c>
      <c r="L986" s="18" t="s">
        <v>2222</v>
      </c>
      <c r="M986" s="12" t="str">
        <f>INDEX(DateTable[Lookup],MATCH(G986,DateTable[Start Date],0))</f>
        <v>Week 2 (June 21-25)</v>
      </c>
    </row>
    <row r="987" spans="1:13" ht="15" customHeight="1" x14ac:dyDescent="0.35">
      <c r="A987" s="5" t="s">
        <v>413</v>
      </c>
      <c r="B987" s="5" t="str">
        <f>VLOOKUP(Table1[[#This Row],[Camp Title]],CategoryTbl[#All],2,FALSE)</f>
        <v>Sports</v>
      </c>
      <c r="C987" s="24" t="s">
        <v>3206</v>
      </c>
      <c r="D987" s="6" t="str">
        <f>INDEX(LocTable[Town/City],MATCH(E987,LocTable[Location],0))</f>
        <v>Alexandria</v>
      </c>
      <c r="E987" s="5" t="s">
        <v>74</v>
      </c>
      <c r="F987" s="23">
        <v>299</v>
      </c>
      <c r="G987" s="7">
        <v>44403</v>
      </c>
      <c r="H987" s="7">
        <v>44407</v>
      </c>
      <c r="I987" s="14">
        <v>0.375</v>
      </c>
      <c r="J987" s="14">
        <v>0.66666666666666663</v>
      </c>
      <c r="K987" s="18" t="s">
        <v>494</v>
      </c>
      <c r="L987" s="18" t="s">
        <v>2222</v>
      </c>
      <c r="M987" s="12" t="str">
        <f>INDEX(DateTable[Lookup],MATCH(G987,DateTable[Start Date],0))</f>
        <v>Week 7 (July 26-30)</v>
      </c>
    </row>
    <row r="988" spans="1:13" ht="15" customHeight="1" x14ac:dyDescent="0.35">
      <c r="A988" s="5" t="s">
        <v>413</v>
      </c>
      <c r="B988" s="5" t="str">
        <f>VLOOKUP(Table1[[#This Row],[Camp Title]],CategoryTbl[#All],2,FALSE)</f>
        <v>Sports</v>
      </c>
      <c r="C988" s="24" t="s">
        <v>3207</v>
      </c>
      <c r="D988" s="6" t="str">
        <f>INDEX(LocTable[Town/City],MATCH(E988,LocTable[Location],0))</f>
        <v>Alexandria</v>
      </c>
      <c r="E988" s="5" t="s">
        <v>74</v>
      </c>
      <c r="F988" s="23">
        <v>299</v>
      </c>
      <c r="G988" s="7">
        <v>44361</v>
      </c>
      <c r="H988" s="7">
        <v>44365</v>
      </c>
      <c r="I988" s="14">
        <v>0.375</v>
      </c>
      <c r="J988" s="14">
        <v>0.66666666666666663</v>
      </c>
      <c r="K988" s="18" t="s">
        <v>494</v>
      </c>
      <c r="L988" s="18" t="s">
        <v>2222</v>
      </c>
      <c r="M988" s="12" t="str">
        <f>INDEX(DateTable[Lookup],MATCH(G988,DateTable[Start Date],0))</f>
        <v>Week 1 (June 14-18)</v>
      </c>
    </row>
    <row r="989" spans="1:13" ht="15" customHeight="1" x14ac:dyDescent="0.35">
      <c r="A989" s="5" t="s">
        <v>416</v>
      </c>
      <c r="B989" s="5" t="str">
        <f>VLOOKUP(Table1[[#This Row],[Camp Title]],CategoryTbl[#All],2,FALSE)</f>
        <v>Sports</v>
      </c>
      <c r="C989" s="24" t="s">
        <v>3208</v>
      </c>
      <c r="D989" s="6" t="str">
        <f>INDEX(LocTable[Town/City],MATCH(E989,LocTable[Location],0))</f>
        <v>Alexandria</v>
      </c>
      <c r="E989" s="5" t="s">
        <v>74</v>
      </c>
      <c r="F989" s="23">
        <v>209</v>
      </c>
      <c r="G989" s="7">
        <v>44410</v>
      </c>
      <c r="H989" s="7">
        <v>44414</v>
      </c>
      <c r="I989" s="14">
        <v>0.375</v>
      </c>
      <c r="J989" s="14">
        <v>0.52083333333333337</v>
      </c>
      <c r="K989" s="18" t="s">
        <v>494</v>
      </c>
      <c r="L989" s="18" t="s">
        <v>2222</v>
      </c>
      <c r="M989" s="12" t="str">
        <f>INDEX(DateTable[Lookup],MATCH(G989,DateTable[Start Date],0))</f>
        <v>Week 8 (August 2-6)</v>
      </c>
    </row>
    <row r="990" spans="1:13" ht="15" customHeight="1" x14ac:dyDescent="0.35">
      <c r="A990" s="5" t="s">
        <v>416</v>
      </c>
      <c r="B990" s="5" t="str">
        <f>VLOOKUP(Table1[[#This Row],[Camp Title]],CategoryTbl[#All],2,FALSE)</f>
        <v>Sports</v>
      </c>
      <c r="C990" s="24" t="s">
        <v>3209</v>
      </c>
      <c r="D990" s="6" t="str">
        <f>INDEX(LocTable[Town/City],MATCH(E990,LocTable[Location],0))</f>
        <v>Alexandria</v>
      </c>
      <c r="E990" s="5" t="s">
        <v>74</v>
      </c>
      <c r="F990" s="23">
        <v>209</v>
      </c>
      <c r="G990" s="7">
        <v>44417</v>
      </c>
      <c r="H990" s="7">
        <v>44421</v>
      </c>
      <c r="I990" s="14">
        <v>0.375</v>
      </c>
      <c r="J990" s="14">
        <v>0.52083333333333337</v>
      </c>
      <c r="K990" s="18" t="s">
        <v>494</v>
      </c>
      <c r="L990" s="18" t="s">
        <v>2222</v>
      </c>
      <c r="M990" s="12" t="str">
        <f>INDEX(DateTable[Lookup],MATCH(G990,DateTable[Start Date],0))</f>
        <v>Week 9 (August 9-13)</v>
      </c>
    </row>
    <row r="991" spans="1:13" ht="15" customHeight="1" x14ac:dyDescent="0.35">
      <c r="A991" s="5" t="s">
        <v>413</v>
      </c>
      <c r="B991" s="5" t="str">
        <f>VLOOKUP(Table1[[#This Row],[Camp Title]],CategoryTbl[#All],2,FALSE)</f>
        <v>Sports</v>
      </c>
      <c r="C991" s="24" t="s">
        <v>3210</v>
      </c>
      <c r="D991" s="6" t="str">
        <f>INDEX(LocTable[Town/City],MATCH(E991,LocTable[Location],0))</f>
        <v>Alexandria</v>
      </c>
      <c r="E991" s="5" t="s">
        <v>74</v>
      </c>
      <c r="F991" s="23">
        <v>299</v>
      </c>
      <c r="G991" s="7">
        <v>44396</v>
      </c>
      <c r="H991" s="7">
        <v>44400</v>
      </c>
      <c r="I991" s="14">
        <v>0.375</v>
      </c>
      <c r="J991" s="14">
        <v>0.66666666666666663</v>
      </c>
      <c r="K991" s="18" t="s">
        <v>494</v>
      </c>
      <c r="L991" s="18" t="s">
        <v>2222</v>
      </c>
      <c r="M991" s="12" t="str">
        <f>INDEX(DateTable[Lookup],MATCH(G991,DateTable[Start Date],0))</f>
        <v>Week 6 (July 19-23)</v>
      </c>
    </row>
    <row r="992" spans="1:13" ht="15" customHeight="1" x14ac:dyDescent="0.35">
      <c r="A992" s="5" t="s">
        <v>416</v>
      </c>
      <c r="B992" s="5" t="str">
        <f>VLOOKUP(Table1[[#This Row],[Camp Title]],CategoryTbl[#All],2,FALSE)</f>
        <v>Sports</v>
      </c>
      <c r="C992" s="24" t="s">
        <v>3211</v>
      </c>
      <c r="D992" s="6" t="str">
        <f>INDEX(LocTable[Town/City],MATCH(E992,LocTable[Location],0))</f>
        <v>Alexandria</v>
      </c>
      <c r="E992" s="5" t="s">
        <v>74</v>
      </c>
      <c r="F992" s="23">
        <v>209</v>
      </c>
      <c r="G992" s="7">
        <v>44389</v>
      </c>
      <c r="H992" s="7">
        <v>44393</v>
      </c>
      <c r="I992" s="14">
        <v>0.375</v>
      </c>
      <c r="J992" s="14">
        <v>0.52083333333333337</v>
      </c>
      <c r="K992" s="18" t="s">
        <v>494</v>
      </c>
      <c r="L992" s="18" t="s">
        <v>2222</v>
      </c>
      <c r="M992" s="12" t="str">
        <f>INDEX(DateTable[Lookup],MATCH(G992,DateTable[Start Date],0))</f>
        <v>Week 5 (July 12-16)</v>
      </c>
    </row>
    <row r="993" spans="1:13" ht="15" customHeight="1" x14ac:dyDescent="0.35">
      <c r="A993" s="5" t="s">
        <v>413</v>
      </c>
      <c r="B993" s="5" t="str">
        <f>VLOOKUP(Table1[[#This Row],[Camp Title]],CategoryTbl[#All],2,FALSE)</f>
        <v>Sports</v>
      </c>
      <c r="C993" s="24" t="s">
        <v>3212</v>
      </c>
      <c r="D993" s="6" t="str">
        <f>INDEX(LocTable[Town/City],MATCH(E993,LocTable[Location],0))</f>
        <v>Alexandria</v>
      </c>
      <c r="E993" s="5" t="s">
        <v>74</v>
      </c>
      <c r="F993" s="23">
        <v>299</v>
      </c>
      <c r="G993" s="7">
        <v>44410</v>
      </c>
      <c r="H993" s="7">
        <v>44414</v>
      </c>
      <c r="I993" s="14">
        <v>0.375</v>
      </c>
      <c r="J993" s="14">
        <v>0.66666666666666663</v>
      </c>
      <c r="K993" s="18" t="s">
        <v>494</v>
      </c>
      <c r="L993" s="18" t="s">
        <v>2222</v>
      </c>
      <c r="M993" s="12" t="str">
        <f>INDEX(DateTable[Lookup],MATCH(G993,DateTable[Start Date],0))</f>
        <v>Week 8 (August 2-6)</v>
      </c>
    </row>
    <row r="994" spans="1:13" ht="15" customHeight="1" x14ac:dyDescent="0.35">
      <c r="A994" s="5" t="s">
        <v>416</v>
      </c>
      <c r="B994" s="5" t="str">
        <f>VLOOKUP(Table1[[#This Row],[Camp Title]],CategoryTbl[#All],2,FALSE)</f>
        <v>Sports</v>
      </c>
      <c r="C994" s="24" t="s">
        <v>3213</v>
      </c>
      <c r="D994" s="6" t="str">
        <f>INDEX(LocTable[Town/City],MATCH(E994,LocTable[Location],0))</f>
        <v>Alexandria</v>
      </c>
      <c r="E994" s="5" t="s">
        <v>74</v>
      </c>
      <c r="F994" s="23">
        <v>209</v>
      </c>
      <c r="G994" s="7">
        <v>44361</v>
      </c>
      <c r="H994" s="7">
        <v>44365</v>
      </c>
      <c r="I994" s="14">
        <v>0.375</v>
      </c>
      <c r="J994" s="14">
        <v>0.52083333333333337</v>
      </c>
      <c r="K994" s="18" t="s">
        <v>494</v>
      </c>
      <c r="L994" s="18" t="s">
        <v>2222</v>
      </c>
      <c r="M994" s="12" t="str">
        <f>INDEX(DateTable[Lookup],MATCH(G994,DateTable[Start Date],0))</f>
        <v>Week 1 (June 14-18)</v>
      </c>
    </row>
    <row r="995" spans="1:13" ht="15" customHeight="1" x14ac:dyDescent="0.35">
      <c r="A995" s="5" t="s">
        <v>413</v>
      </c>
      <c r="B995" s="5" t="str">
        <f>VLOOKUP(Table1[[#This Row],[Camp Title]],CategoryTbl[#All],2,FALSE)</f>
        <v>Sports</v>
      </c>
      <c r="C995" s="24" t="s">
        <v>3214</v>
      </c>
      <c r="D995" s="6" t="str">
        <f>INDEX(LocTable[Town/City],MATCH(E995,LocTable[Location],0))</f>
        <v>Alexandria</v>
      </c>
      <c r="E995" s="5" t="s">
        <v>74</v>
      </c>
      <c r="F995" s="23">
        <v>299</v>
      </c>
      <c r="G995" s="7">
        <v>44389</v>
      </c>
      <c r="H995" s="7">
        <v>44393</v>
      </c>
      <c r="I995" s="14">
        <v>0.375</v>
      </c>
      <c r="J995" s="14">
        <v>0.66666666666666663</v>
      </c>
      <c r="K995" s="18" t="s">
        <v>494</v>
      </c>
      <c r="L995" s="18" t="s">
        <v>2222</v>
      </c>
      <c r="M995" s="12" t="str">
        <f>INDEX(DateTable[Lookup],MATCH(G995,DateTable[Start Date],0))</f>
        <v>Week 5 (July 12-16)</v>
      </c>
    </row>
    <row r="996" spans="1:13" ht="15" customHeight="1" x14ac:dyDescent="0.35">
      <c r="A996" s="5" t="s">
        <v>413</v>
      </c>
      <c r="B996" s="5" t="str">
        <f>VLOOKUP(Table1[[#This Row],[Camp Title]],CategoryTbl[#All],2,FALSE)</f>
        <v>Sports</v>
      </c>
      <c r="C996" s="24" t="s">
        <v>3215</v>
      </c>
      <c r="D996" s="6" t="str">
        <f>INDEX(LocTable[Town/City],MATCH(E996,LocTable[Location],0))</f>
        <v>Alexandria</v>
      </c>
      <c r="E996" s="5" t="s">
        <v>74</v>
      </c>
      <c r="F996" s="23">
        <v>239</v>
      </c>
      <c r="G996" s="7">
        <v>44383</v>
      </c>
      <c r="H996" s="7">
        <v>44386</v>
      </c>
      <c r="I996" s="14">
        <v>0.375</v>
      </c>
      <c r="J996" s="14">
        <v>0.66666666666666663</v>
      </c>
      <c r="K996" s="18" t="s">
        <v>494</v>
      </c>
      <c r="L996" s="18" t="s">
        <v>2222</v>
      </c>
      <c r="M996" s="12" t="str">
        <f>INDEX(DateTable[Lookup],MATCH(G996,DateTable[Start Date],0))</f>
        <v>Week 4 (July 5-9)</v>
      </c>
    </row>
    <row r="997" spans="1:13" ht="15" customHeight="1" x14ac:dyDescent="0.35">
      <c r="A997" s="5" t="s">
        <v>413</v>
      </c>
      <c r="B997" s="5" t="str">
        <f>VLOOKUP(Table1[[#This Row],[Camp Title]],CategoryTbl[#All],2,FALSE)</f>
        <v>Sports</v>
      </c>
      <c r="C997" s="24" t="s">
        <v>3216</v>
      </c>
      <c r="D997" s="6" t="str">
        <f>INDEX(LocTable[Town/City],MATCH(E997,LocTable[Location],0))</f>
        <v>Alexandria</v>
      </c>
      <c r="E997" s="5" t="s">
        <v>74</v>
      </c>
      <c r="F997" s="23">
        <v>299</v>
      </c>
      <c r="G997" s="7">
        <v>44375</v>
      </c>
      <c r="H997" s="7">
        <v>44379</v>
      </c>
      <c r="I997" s="14">
        <v>0.375</v>
      </c>
      <c r="J997" s="14">
        <v>0.66666666666666663</v>
      </c>
      <c r="K997" s="18" t="s">
        <v>494</v>
      </c>
      <c r="L997" s="18" t="s">
        <v>2222</v>
      </c>
      <c r="M997" s="12" t="str">
        <f>INDEX(DateTable[Lookup],MATCH(G997,DateTable[Start Date],0))</f>
        <v>Week 3 (June 28-July 2)</v>
      </c>
    </row>
    <row r="998" spans="1:13" ht="15" customHeight="1" x14ac:dyDescent="0.35">
      <c r="A998" s="5" t="s">
        <v>416</v>
      </c>
      <c r="B998" s="5" t="str">
        <f>VLOOKUP(Table1[[#This Row],[Camp Title]],CategoryTbl[#All],2,FALSE)</f>
        <v>Sports</v>
      </c>
      <c r="C998" s="24" t="s">
        <v>3217</v>
      </c>
      <c r="D998" s="6" t="str">
        <f>INDEX(LocTable[Town/City],MATCH(E998,LocTable[Location],0))</f>
        <v>Alexandria</v>
      </c>
      <c r="E998" s="5" t="s">
        <v>74</v>
      </c>
      <c r="F998" s="23">
        <v>209</v>
      </c>
      <c r="G998" s="7">
        <v>44396</v>
      </c>
      <c r="H998" s="7">
        <v>44400</v>
      </c>
      <c r="I998" s="14">
        <v>0.375</v>
      </c>
      <c r="J998" s="14">
        <v>0.52083333333333337</v>
      </c>
      <c r="K998" s="18" t="s">
        <v>494</v>
      </c>
      <c r="L998" s="18" t="s">
        <v>2222</v>
      </c>
      <c r="M998" s="12" t="str">
        <f>INDEX(DateTable[Lookup],MATCH(G998,DateTable[Start Date],0))</f>
        <v>Week 6 (July 19-23)</v>
      </c>
    </row>
    <row r="999" spans="1:13" ht="15" customHeight="1" x14ac:dyDescent="0.35">
      <c r="A999" s="5" t="s">
        <v>416</v>
      </c>
      <c r="B999" s="5" t="str">
        <f>VLOOKUP(Table1[[#This Row],[Camp Title]],CategoryTbl[#All],2,FALSE)</f>
        <v>Sports</v>
      </c>
      <c r="C999" s="24" t="s">
        <v>3218</v>
      </c>
      <c r="D999" s="6" t="str">
        <f>INDEX(LocTable[Town/City],MATCH(E999,LocTable[Location],0))</f>
        <v>Alexandria</v>
      </c>
      <c r="E999" s="5" t="s">
        <v>74</v>
      </c>
      <c r="F999" s="23">
        <v>209</v>
      </c>
      <c r="G999" s="7">
        <v>44375</v>
      </c>
      <c r="H999" s="7">
        <v>44379</v>
      </c>
      <c r="I999" s="14">
        <v>0.375</v>
      </c>
      <c r="J999" s="14">
        <v>0.52083333333333337</v>
      </c>
      <c r="K999" s="18" t="s">
        <v>494</v>
      </c>
      <c r="L999" s="18" t="s">
        <v>2222</v>
      </c>
      <c r="M999" s="12" t="str">
        <f>INDEX(DateTable[Lookup],MATCH(G999,DateTable[Start Date],0))</f>
        <v>Week 3 (June 28-July 2)</v>
      </c>
    </row>
    <row r="1000" spans="1:13" ht="15" customHeight="1" x14ac:dyDescent="0.35">
      <c r="A1000" s="5" t="s">
        <v>420</v>
      </c>
      <c r="B1000" s="5" t="str">
        <f>VLOOKUP(Table1[[#This Row],[Camp Title]],CategoryTbl[#All],2,FALSE)</f>
        <v>Performing Arts</v>
      </c>
      <c r="C1000" s="24" t="s">
        <v>3219</v>
      </c>
      <c r="D1000" s="6" t="str">
        <f>INDEX(LocTable[Town/City],MATCH(E1000,LocTable[Location],0))</f>
        <v>Alexandria</v>
      </c>
      <c r="E1000" s="5" t="s">
        <v>74</v>
      </c>
      <c r="F1000" s="23">
        <v>299</v>
      </c>
      <c r="G1000" s="7">
        <v>44424</v>
      </c>
      <c r="H1000" s="7">
        <v>44428</v>
      </c>
      <c r="I1000" s="14">
        <v>0.375</v>
      </c>
      <c r="J1000" s="14">
        <v>0.66666666666666663</v>
      </c>
      <c r="K1000" s="18" t="s">
        <v>494</v>
      </c>
      <c r="L1000" s="18" t="s">
        <v>2222</v>
      </c>
      <c r="M1000" s="12" t="str">
        <f>INDEX(DateTable[Lookup],MATCH(G1000,DateTable[Start Date],0))</f>
        <v>Week 10 (August 16-20)</v>
      </c>
    </row>
    <row r="1001" spans="1:13" ht="15" customHeight="1" x14ac:dyDescent="0.35">
      <c r="A1001" s="5" t="s">
        <v>420</v>
      </c>
      <c r="B1001" s="5" t="str">
        <f>VLOOKUP(Table1[[#This Row],[Camp Title]],CategoryTbl[#All],2,FALSE)</f>
        <v>Performing Arts</v>
      </c>
      <c r="C1001" s="24" t="s">
        <v>3220</v>
      </c>
      <c r="D1001" s="6" t="str">
        <f>INDEX(LocTable[Town/City],MATCH(E1001,LocTable[Location],0))</f>
        <v>Alexandria</v>
      </c>
      <c r="E1001" s="5" t="s">
        <v>74</v>
      </c>
      <c r="F1001" s="23">
        <v>299</v>
      </c>
      <c r="G1001" s="7">
        <v>44389</v>
      </c>
      <c r="H1001" s="7">
        <v>44393</v>
      </c>
      <c r="I1001" s="14">
        <v>0.375</v>
      </c>
      <c r="J1001" s="14">
        <v>0.66666666666666663</v>
      </c>
      <c r="K1001" s="18" t="s">
        <v>494</v>
      </c>
      <c r="L1001" s="18" t="s">
        <v>2222</v>
      </c>
      <c r="M1001" s="12" t="str">
        <f>INDEX(DateTable[Lookup],MATCH(G1001,DateTable[Start Date],0))</f>
        <v>Week 5 (July 12-16)</v>
      </c>
    </row>
    <row r="1002" spans="1:13" ht="15" customHeight="1" x14ac:dyDescent="0.35">
      <c r="A1002" s="5" t="s">
        <v>420</v>
      </c>
      <c r="B1002" s="5" t="str">
        <f>VLOOKUP(Table1[[#This Row],[Camp Title]],CategoryTbl[#All],2,FALSE)</f>
        <v>Performing Arts</v>
      </c>
      <c r="C1002" s="24" t="s">
        <v>3221</v>
      </c>
      <c r="D1002" s="6" t="str">
        <f>INDEX(LocTable[Town/City],MATCH(E1002,LocTable[Location],0))</f>
        <v>Springfield</v>
      </c>
      <c r="E1002" s="5" t="s">
        <v>38</v>
      </c>
      <c r="F1002" s="23">
        <v>299</v>
      </c>
      <c r="G1002" s="7">
        <v>44368</v>
      </c>
      <c r="H1002" s="7">
        <v>44372</v>
      </c>
      <c r="I1002" s="14">
        <v>0.375</v>
      </c>
      <c r="J1002" s="14">
        <v>0.66666666666666663</v>
      </c>
      <c r="K1002" s="18" t="s">
        <v>494</v>
      </c>
      <c r="L1002" s="18" t="s">
        <v>2222</v>
      </c>
      <c r="M1002" s="12" t="str">
        <f>INDEX(DateTable[Lookup],MATCH(G1002,DateTable[Start Date],0))</f>
        <v>Week 2 (June 21-25)</v>
      </c>
    </row>
    <row r="1003" spans="1:13" ht="15" customHeight="1" x14ac:dyDescent="0.35">
      <c r="A1003" s="5" t="s">
        <v>420</v>
      </c>
      <c r="B1003" s="5" t="str">
        <f>VLOOKUP(Table1[[#This Row],[Camp Title]],CategoryTbl[#All],2,FALSE)</f>
        <v>Performing Arts</v>
      </c>
      <c r="C1003" s="24" t="s">
        <v>3222</v>
      </c>
      <c r="D1003" s="6" t="str">
        <f>INDEX(LocTable[Town/City],MATCH(E1003,LocTable[Location],0))</f>
        <v>McLean</v>
      </c>
      <c r="E1003" s="5" t="s">
        <v>27</v>
      </c>
      <c r="F1003" s="23">
        <v>299</v>
      </c>
      <c r="G1003" s="7">
        <v>44417</v>
      </c>
      <c r="H1003" s="7">
        <v>44421</v>
      </c>
      <c r="I1003" s="14">
        <v>0.375</v>
      </c>
      <c r="J1003" s="14">
        <v>0.66666666666666663</v>
      </c>
      <c r="K1003" s="18" t="s">
        <v>494</v>
      </c>
      <c r="L1003" s="18" t="s">
        <v>2222</v>
      </c>
      <c r="M1003" s="12" t="str">
        <f>INDEX(DateTable[Lookup],MATCH(G1003,DateTable[Start Date],0))</f>
        <v>Week 9 (August 9-13)</v>
      </c>
    </row>
    <row r="1004" spans="1:13" ht="15" customHeight="1" x14ac:dyDescent="0.35">
      <c r="A1004" s="5" t="s">
        <v>2061</v>
      </c>
      <c r="B1004" s="5" t="str">
        <f>VLOOKUP(Table1[[#This Row],[Camp Title]],CategoryTbl[#All],2,FALSE)</f>
        <v>Performing Arts</v>
      </c>
      <c r="C1004" s="24" t="s">
        <v>3223</v>
      </c>
      <c r="D1004" s="6" t="str">
        <f>INDEX(LocTable[Town/City],MATCH(E1004,LocTable[Location],0))</f>
        <v>Alexandria</v>
      </c>
      <c r="E1004" s="5" t="s">
        <v>74</v>
      </c>
      <c r="F1004" s="23">
        <v>299</v>
      </c>
      <c r="G1004" s="7">
        <v>44403</v>
      </c>
      <c r="H1004" s="7">
        <v>44407</v>
      </c>
      <c r="I1004" s="14">
        <v>0.375</v>
      </c>
      <c r="J1004" s="14">
        <v>0.66666666666666663</v>
      </c>
      <c r="K1004" s="18" t="s">
        <v>494</v>
      </c>
      <c r="L1004" s="18" t="s">
        <v>2222</v>
      </c>
      <c r="M1004" s="12" t="str">
        <f>INDEX(DateTable[Lookup],MATCH(G1004,DateTable[Start Date],0))</f>
        <v>Week 7 (July 26-30)</v>
      </c>
    </row>
    <row r="1005" spans="1:13" ht="15" customHeight="1" x14ac:dyDescent="0.35">
      <c r="A1005" s="5" t="s">
        <v>421</v>
      </c>
      <c r="B1005" s="5" t="str">
        <f>VLOOKUP(Table1[[#This Row],[Camp Title]],CategoryTbl[#All],2,FALSE)</f>
        <v>Sports</v>
      </c>
      <c r="C1005" s="24" t="s">
        <v>3224</v>
      </c>
      <c r="D1005" s="6" t="str">
        <f>INDEX(LocTable[Town/City],MATCH(E1005,LocTable[Location],0))</f>
        <v>Alexandria</v>
      </c>
      <c r="E1005" s="5" t="s">
        <v>74</v>
      </c>
      <c r="F1005" s="23">
        <v>289</v>
      </c>
      <c r="G1005" s="7">
        <v>44368</v>
      </c>
      <c r="H1005" s="7">
        <v>44372</v>
      </c>
      <c r="I1005" s="14">
        <v>0.375</v>
      </c>
      <c r="J1005" s="14">
        <v>0.66666666666666663</v>
      </c>
      <c r="K1005" s="18" t="s">
        <v>494</v>
      </c>
      <c r="L1005" s="18" t="s">
        <v>2222</v>
      </c>
      <c r="M1005" s="12" t="str">
        <f>INDEX(DateTable[Lookup],MATCH(G1005,DateTable[Start Date],0))</f>
        <v>Week 2 (June 21-25)</v>
      </c>
    </row>
    <row r="1006" spans="1:13" ht="15" customHeight="1" x14ac:dyDescent="0.35">
      <c r="A1006" s="5" t="s">
        <v>421</v>
      </c>
      <c r="B1006" s="5" t="str">
        <f>VLOOKUP(Table1[[#This Row],[Camp Title]],CategoryTbl[#All],2,FALSE)</f>
        <v>Sports</v>
      </c>
      <c r="C1006" s="24" t="s">
        <v>3225</v>
      </c>
      <c r="D1006" s="6" t="str">
        <f>INDEX(LocTable[Town/City],MATCH(E1006,LocTable[Location],0))</f>
        <v>Alexandria</v>
      </c>
      <c r="E1006" s="5" t="s">
        <v>74</v>
      </c>
      <c r="F1006" s="23">
        <v>289</v>
      </c>
      <c r="G1006" s="7">
        <v>44410</v>
      </c>
      <c r="H1006" s="7">
        <v>44414</v>
      </c>
      <c r="I1006" s="14">
        <v>0.375</v>
      </c>
      <c r="J1006" s="14">
        <v>0.66666666666666663</v>
      </c>
      <c r="K1006" s="18" t="s">
        <v>494</v>
      </c>
      <c r="L1006" s="18" t="s">
        <v>2222</v>
      </c>
      <c r="M1006" s="12" t="str">
        <f>INDEX(DateTable[Lookup],MATCH(G1006,DateTable[Start Date],0))</f>
        <v>Week 8 (August 2-6)</v>
      </c>
    </row>
    <row r="1007" spans="1:13" ht="15" customHeight="1" x14ac:dyDescent="0.35">
      <c r="A1007" s="5" t="s">
        <v>421</v>
      </c>
      <c r="B1007" s="5" t="str">
        <f>VLOOKUP(Table1[[#This Row],[Camp Title]],CategoryTbl[#All],2,FALSE)</f>
        <v>Sports</v>
      </c>
      <c r="C1007" s="24" t="s">
        <v>3226</v>
      </c>
      <c r="D1007" s="6" t="str">
        <f>INDEX(LocTable[Town/City],MATCH(E1007,LocTable[Location],0))</f>
        <v>Alexandria</v>
      </c>
      <c r="E1007" s="5" t="s">
        <v>74</v>
      </c>
      <c r="F1007" s="23">
        <v>229</v>
      </c>
      <c r="G1007" s="7">
        <v>44383</v>
      </c>
      <c r="H1007" s="7">
        <v>44386</v>
      </c>
      <c r="I1007" s="14">
        <v>0.375</v>
      </c>
      <c r="J1007" s="14">
        <v>0.66666666666666663</v>
      </c>
      <c r="K1007" s="18" t="s">
        <v>494</v>
      </c>
      <c r="L1007" s="18" t="s">
        <v>2222</v>
      </c>
      <c r="M1007" s="12" t="str">
        <f>INDEX(DateTable[Lookup],MATCH(G1007,DateTable[Start Date],0))</f>
        <v>Week 4 (July 5-9)</v>
      </c>
    </row>
    <row r="1008" spans="1:13" ht="15" customHeight="1" x14ac:dyDescent="0.35">
      <c r="A1008" s="5" t="s">
        <v>421</v>
      </c>
      <c r="B1008" s="5" t="str">
        <f>VLOOKUP(Table1[[#This Row],[Camp Title]],CategoryTbl[#All],2,FALSE)</f>
        <v>Sports</v>
      </c>
      <c r="C1008" s="24" t="s">
        <v>3227</v>
      </c>
      <c r="D1008" s="6" t="str">
        <f>INDEX(LocTable[Town/City],MATCH(E1008,LocTable[Location],0))</f>
        <v>Alexandria</v>
      </c>
      <c r="E1008" s="5" t="s">
        <v>74</v>
      </c>
      <c r="F1008" s="23">
        <v>289</v>
      </c>
      <c r="G1008" s="7">
        <v>44361</v>
      </c>
      <c r="H1008" s="7">
        <v>44365</v>
      </c>
      <c r="I1008" s="14">
        <v>0.375</v>
      </c>
      <c r="J1008" s="14">
        <v>0.66666666666666663</v>
      </c>
      <c r="K1008" s="18" t="s">
        <v>494</v>
      </c>
      <c r="L1008" s="18" t="s">
        <v>2222</v>
      </c>
      <c r="M1008" s="12" t="str">
        <f>INDEX(DateTable[Lookup],MATCH(G1008,DateTable[Start Date],0))</f>
        <v>Week 1 (June 14-18)</v>
      </c>
    </row>
    <row r="1009" spans="1:13" ht="15" customHeight="1" x14ac:dyDescent="0.35">
      <c r="A1009" s="5" t="s">
        <v>421</v>
      </c>
      <c r="B1009" s="5" t="str">
        <f>VLOOKUP(Table1[[#This Row],[Camp Title]],CategoryTbl[#All],2,FALSE)</f>
        <v>Sports</v>
      </c>
      <c r="C1009" s="24" t="s">
        <v>3228</v>
      </c>
      <c r="D1009" s="6" t="str">
        <f>INDEX(LocTable[Town/City],MATCH(E1009,LocTable[Location],0))</f>
        <v>Alexandria</v>
      </c>
      <c r="E1009" s="5" t="s">
        <v>74</v>
      </c>
      <c r="F1009" s="23">
        <v>289</v>
      </c>
      <c r="G1009" s="7">
        <v>44424</v>
      </c>
      <c r="H1009" s="7">
        <v>44428</v>
      </c>
      <c r="I1009" s="14">
        <v>0.375</v>
      </c>
      <c r="J1009" s="14">
        <v>0.66666666666666663</v>
      </c>
      <c r="K1009" s="18" t="s">
        <v>494</v>
      </c>
      <c r="L1009" s="18" t="s">
        <v>2222</v>
      </c>
      <c r="M1009" s="12" t="str">
        <f>INDEX(DateTable[Lookup],MATCH(G1009,DateTable[Start Date],0))</f>
        <v>Week 10 (August 16-20)</v>
      </c>
    </row>
    <row r="1010" spans="1:13" ht="15" customHeight="1" x14ac:dyDescent="0.35">
      <c r="A1010" s="5" t="s">
        <v>421</v>
      </c>
      <c r="B1010" s="5" t="str">
        <f>VLOOKUP(Table1[[#This Row],[Camp Title]],CategoryTbl[#All],2,FALSE)</f>
        <v>Sports</v>
      </c>
      <c r="C1010" s="24" t="s">
        <v>3229</v>
      </c>
      <c r="D1010" s="6" t="str">
        <f>INDEX(LocTable[Town/City],MATCH(E1010,LocTable[Location],0))</f>
        <v>Alexandria</v>
      </c>
      <c r="E1010" s="5" t="s">
        <v>74</v>
      </c>
      <c r="F1010" s="23">
        <v>289</v>
      </c>
      <c r="G1010" s="7">
        <v>44403</v>
      </c>
      <c r="H1010" s="7">
        <v>44407</v>
      </c>
      <c r="I1010" s="14">
        <v>0.375</v>
      </c>
      <c r="J1010" s="14">
        <v>0.66666666666666663</v>
      </c>
      <c r="K1010" s="18" t="s">
        <v>494</v>
      </c>
      <c r="L1010" s="18" t="s">
        <v>2222</v>
      </c>
      <c r="M1010" s="12" t="str">
        <f>INDEX(DateTable[Lookup],MATCH(G1010,DateTable[Start Date],0))</f>
        <v>Week 7 (July 26-30)</v>
      </c>
    </row>
    <row r="1011" spans="1:13" ht="15" customHeight="1" x14ac:dyDescent="0.35">
      <c r="A1011" s="5" t="s">
        <v>421</v>
      </c>
      <c r="B1011" s="5" t="str">
        <f>VLOOKUP(Table1[[#This Row],[Camp Title]],CategoryTbl[#All],2,FALSE)</f>
        <v>Sports</v>
      </c>
      <c r="C1011" s="24" t="s">
        <v>3230</v>
      </c>
      <c r="D1011" s="6" t="str">
        <f>INDEX(LocTable[Town/City],MATCH(E1011,LocTable[Location],0))</f>
        <v>Alexandria</v>
      </c>
      <c r="E1011" s="5" t="s">
        <v>74</v>
      </c>
      <c r="F1011" s="23">
        <v>289</v>
      </c>
      <c r="G1011" s="7">
        <v>44396</v>
      </c>
      <c r="H1011" s="7">
        <v>44400</v>
      </c>
      <c r="I1011" s="14">
        <v>0.375</v>
      </c>
      <c r="J1011" s="14">
        <v>0.66666666666666663</v>
      </c>
      <c r="K1011" s="18" t="s">
        <v>494</v>
      </c>
      <c r="L1011" s="18" t="s">
        <v>2222</v>
      </c>
      <c r="M1011" s="12" t="str">
        <f>INDEX(DateTable[Lookup],MATCH(G1011,DateTable[Start Date],0))</f>
        <v>Week 6 (July 19-23)</v>
      </c>
    </row>
    <row r="1012" spans="1:13" ht="15" customHeight="1" x14ac:dyDescent="0.35">
      <c r="A1012" s="5" t="s">
        <v>421</v>
      </c>
      <c r="B1012" s="5" t="str">
        <f>VLOOKUP(Table1[[#This Row],[Camp Title]],CategoryTbl[#All],2,FALSE)</f>
        <v>Sports</v>
      </c>
      <c r="C1012" s="24" t="s">
        <v>3231</v>
      </c>
      <c r="D1012" s="6" t="str">
        <f>INDEX(LocTable[Town/City],MATCH(E1012,LocTable[Location],0))</f>
        <v>Alexandria</v>
      </c>
      <c r="E1012" s="5" t="s">
        <v>74</v>
      </c>
      <c r="F1012" s="23">
        <v>289</v>
      </c>
      <c r="G1012" s="7">
        <v>44417</v>
      </c>
      <c r="H1012" s="7">
        <v>44421</v>
      </c>
      <c r="I1012" s="14">
        <v>0.375</v>
      </c>
      <c r="J1012" s="14">
        <v>0.66666666666666663</v>
      </c>
      <c r="K1012" s="18" t="s">
        <v>494</v>
      </c>
      <c r="L1012" s="18" t="s">
        <v>2222</v>
      </c>
      <c r="M1012" s="12" t="str">
        <f>INDEX(DateTable[Lookup],MATCH(G1012,DateTable[Start Date],0))</f>
        <v>Week 9 (August 9-13)</v>
      </c>
    </row>
    <row r="1013" spans="1:13" ht="15" customHeight="1" x14ac:dyDescent="0.35">
      <c r="A1013" s="5" t="s">
        <v>421</v>
      </c>
      <c r="B1013" s="5" t="str">
        <f>VLOOKUP(Table1[[#This Row],[Camp Title]],CategoryTbl[#All],2,FALSE)</f>
        <v>Sports</v>
      </c>
      <c r="C1013" s="24" t="s">
        <v>3232</v>
      </c>
      <c r="D1013" s="6" t="str">
        <f>INDEX(LocTable[Town/City],MATCH(E1013,LocTable[Location],0))</f>
        <v>Alexandria</v>
      </c>
      <c r="E1013" s="5" t="s">
        <v>74</v>
      </c>
      <c r="F1013" s="23">
        <v>289</v>
      </c>
      <c r="G1013" s="7">
        <v>44389</v>
      </c>
      <c r="H1013" s="7">
        <v>44393</v>
      </c>
      <c r="I1013" s="14">
        <v>0.375</v>
      </c>
      <c r="J1013" s="14">
        <v>0.66666666666666663</v>
      </c>
      <c r="K1013" s="18" t="s">
        <v>494</v>
      </c>
      <c r="L1013" s="18" t="s">
        <v>2222</v>
      </c>
      <c r="M1013" s="12" t="str">
        <f>INDEX(DateTable[Lookup],MATCH(G1013,DateTable[Start Date],0))</f>
        <v>Week 5 (July 12-16)</v>
      </c>
    </row>
    <row r="1014" spans="1:13" ht="15" customHeight="1" x14ac:dyDescent="0.35">
      <c r="A1014" s="5" t="s">
        <v>421</v>
      </c>
      <c r="B1014" s="5" t="str">
        <f>VLOOKUP(Table1[[#This Row],[Camp Title]],CategoryTbl[#All],2,FALSE)</f>
        <v>Sports</v>
      </c>
      <c r="C1014" s="24" t="s">
        <v>3233</v>
      </c>
      <c r="D1014" s="6" t="str">
        <f>INDEX(LocTable[Town/City],MATCH(E1014,LocTable[Location],0))</f>
        <v>Alexandria</v>
      </c>
      <c r="E1014" s="5" t="s">
        <v>74</v>
      </c>
      <c r="F1014" s="23">
        <v>289</v>
      </c>
      <c r="G1014" s="7">
        <v>44375</v>
      </c>
      <c r="H1014" s="7">
        <v>44379</v>
      </c>
      <c r="I1014" s="14">
        <v>0.375</v>
      </c>
      <c r="J1014" s="14">
        <v>0.66666666666666663</v>
      </c>
      <c r="K1014" s="18" t="s">
        <v>494</v>
      </c>
      <c r="L1014" s="18" t="s">
        <v>2222</v>
      </c>
      <c r="M1014" s="12" t="str">
        <f>INDEX(DateTable[Lookup],MATCH(G1014,DateTable[Start Date],0))</f>
        <v>Week 3 (June 28-July 2)</v>
      </c>
    </row>
    <row r="1015" spans="1:13" ht="15" customHeight="1" x14ac:dyDescent="0.35">
      <c r="A1015" s="5" t="s">
        <v>422</v>
      </c>
      <c r="B1015" s="5" t="str">
        <f>VLOOKUP(Table1[[#This Row],[Camp Title]],CategoryTbl[#All],2,FALSE)</f>
        <v>Sports</v>
      </c>
      <c r="C1015" s="24" t="s">
        <v>3234</v>
      </c>
      <c r="D1015" s="6" t="str">
        <f>INDEX(LocTable[Town/City],MATCH(E1015,LocTable[Location],0))</f>
        <v>Alexandria</v>
      </c>
      <c r="E1015" s="5" t="s">
        <v>74</v>
      </c>
      <c r="F1015" s="23">
        <v>289</v>
      </c>
      <c r="G1015" s="7">
        <v>44284</v>
      </c>
      <c r="H1015" s="7">
        <v>44288</v>
      </c>
      <c r="I1015" s="14">
        <v>0.375</v>
      </c>
      <c r="J1015" s="14">
        <v>0.66666666666666663</v>
      </c>
      <c r="K1015" s="18" t="s">
        <v>494</v>
      </c>
      <c r="L1015" s="18" t="s">
        <v>2222</v>
      </c>
      <c r="M1015" s="12" t="str">
        <f>INDEX(DateTable[Lookup],MATCH(G1015,DateTable[Start Date],0))</f>
        <v>Spring Break</v>
      </c>
    </row>
    <row r="1016" spans="1:13" ht="15" customHeight="1" x14ac:dyDescent="0.35">
      <c r="A1016" s="5" t="s">
        <v>423</v>
      </c>
      <c r="B1016" s="5" t="str">
        <f>VLOOKUP(Table1[[#This Row],[Camp Title]],CategoryTbl[#All],2,FALSE)</f>
        <v>Adventure &amp; Excursion</v>
      </c>
      <c r="C1016" s="24" t="s">
        <v>3235</v>
      </c>
      <c r="D1016" s="6" t="str">
        <f>INDEX(LocTable[Town/City],MATCH(E1016,LocTable[Location],0))</f>
        <v>Annandale</v>
      </c>
      <c r="E1016" s="5" t="s">
        <v>19</v>
      </c>
      <c r="F1016" s="23">
        <v>565</v>
      </c>
      <c r="G1016" s="7">
        <v>44424</v>
      </c>
      <c r="H1016" s="7">
        <v>44428</v>
      </c>
      <c r="I1016" s="14">
        <v>0.375</v>
      </c>
      <c r="J1016" s="14">
        <v>0.66666666666666663</v>
      </c>
      <c r="K1016" s="18" t="s">
        <v>2225</v>
      </c>
      <c r="L1016" s="18" t="s">
        <v>2218</v>
      </c>
      <c r="M1016" s="12" t="str">
        <f>INDEX(DateTable[Lookup],MATCH(G1016,DateTable[Start Date],0))</f>
        <v>Week 10 (August 16-20)</v>
      </c>
    </row>
    <row r="1017" spans="1:13" ht="15" customHeight="1" x14ac:dyDescent="0.35">
      <c r="A1017" s="5" t="s">
        <v>423</v>
      </c>
      <c r="B1017" s="5" t="str">
        <f>VLOOKUP(Table1[[#This Row],[Camp Title]],CategoryTbl[#All],2,FALSE)</f>
        <v>Adventure &amp; Excursion</v>
      </c>
      <c r="C1017" s="24" t="s">
        <v>3236</v>
      </c>
      <c r="D1017" s="6" t="str">
        <f>INDEX(LocTable[Town/City],MATCH(E1017,LocTable[Location],0))</f>
        <v>Springfield</v>
      </c>
      <c r="E1017" s="5" t="s">
        <v>43</v>
      </c>
      <c r="F1017" s="23">
        <v>565</v>
      </c>
      <c r="G1017" s="7">
        <v>44410</v>
      </c>
      <c r="H1017" s="7">
        <v>44414</v>
      </c>
      <c r="I1017" s="14">
        <v>0.375</v>
      </c>
      <c r="J1017" s="14">
        <v>0.66666666666666663</v>
      </c>
      <c r="K1017" s="18" t="s">
        <v>2225</v>
      </c>
      <c r="L1017" s="18" t="s">
        <v>2218</v>
      </c>
      <c r="M1017" s="12" t="str">
        <f>INDEX(DateTable[Lookup],MATCH(G1017,DateTable[Start Date],0))</f>
        <v>Week 8 (August 2-6)</v>
      </c>
    </row>
    <row r="1018" spans="1:13" ht="15" customHeight="1" x14ac:dyDescent="0.35">
      <c r="A1018" s="5" t="s">
        <v>423</v>
      </c>
      <c r="B1018" s="5" t="str">
        <f>VLOOKUP(Table1[[#This Row],[Camp Title]],CategoryTbl[#All],2,FALSE)</f>
        <v>Adventure &amp; Excursion</v>
      </c>
      <c r="C1018" s="24" t="s">
        <v>3237</v>
      </c>
      <c r="D1018" s="6" t="str">
        <f>INDEX(LocTable[Town/City],MATCH(E1018,LocTable[Location],0))</f>
        <v>Springfield</v>
      </c>
      <c r="E1018" s="5" t="s">
        <v>38</v>
      </c>
      <c r="F1018" s="23">
        <v>565</v>
      </c>
      <c r="G1018" s="7">
        <v>44375</v>
      </c>
      <c r="H1018" s="7">
        <v>44379</v>
      </c>
      <c r="I1018" s="14">
        <v>0.375</v>
      </c>
      <c r="J1018" s="14">
        <v>0.66666666666666663</v>
      </c>
      <c r="K1018" s="18" t="s">
        <v>2225</v>
      </c>
      <c r="L1018" s="18" t="s">
        <v>2218</v>
      </c>
      <c r="M1018" s="12" t="str">
        <f>INDEX(DateTable[Lookup],MATCH(G1018,DateTable[Start Date],0))</f>
        <v>Week 3 (June 28-July 2)</v>
      </c>
    </row>
    <row r="1019" spans="1:13" ht="15" customHeight="1" x14ac:dyDescent="0.35">
      <c r="A1019" s="5" t="s">
        <v>423</v>
      </c>
      <c r="B1019" s="5" t="str">
        <f>VLOOKUP(Table1[[#This Row],[Camp Title]],CategoryTbl[#All],2,FALSE)</f>
        <v>Adventure &amp; Excursion</v>
      </c>
      <c r="C1019" s="24" t="s">
        <v>3238</v>
      </c>
      <c r="D1019" s="6" t="str">
        <f>INDEX(LocTable[Town/City],MATCH(E1019,LocTable[Location],0))</f>
        <v>Reston</v>
      </c>
      <c r="E1019" s="5" t="s">
        <v>39</v>
      </c>
      <c r="F1019" s="23">
        <v>565</v>
      </c>
      <c r="G1019" s="7">
        <v>44396</v>
      </c>
      <c r="H1019" s="7">
        <v>44400</v>
      </c>
      <c r="I1019" s="14">
        <v>0.375</v>
      </c>
      <c r="J1019" s="14">
        <v>0.66666666666666663</v>
      </c>
      <c r="K1019" s="18" t="s">
        <v>2225</v>
      </c>
      <c r="L1019" s="18" t="s">
        <v>2218</v>
      </c>
      <c r="M1019" s="12" t="str">
        <f>INDEX(DateTable[Lookup],MATCH(G1019,DateTable[Start Date],0))</f>
        <v>Week 6 (July 19-23)</v>
      </c>
    </row>
    <row r="1020" spans="1:13" ht="15" customHeight="1" x14ac:dyDescent="0.35">
      <c r="A1020" s="5" t="s">
        <v>426</v>
      </c>
      <c r="B1020" s="5" t="str">
        <f>VLOOKUP(Table1[[#This Row],[Camp Title]],CategoryTbl[#All],2,FALSE)</f>
        <v>Performing Arts</v>
      </c>
      <c r="C1020" s="24" t="s">
        <v>3239</v>
      </c>
      <c r="D1020" s="6" t="str">
        <f>INDEX(LocTable[Town/City],MATCH(E1020,LocTable[Location],0))</f>
        <v>Annandale</v>
      </c>
      <c r="E1020" s="5" t="s">
        <v>19</v>
      </c>
      <c r="F1020" s="23">
        <v>299</v>
      </c>
      <c r="G1020" s="7">
        <v>44396</v>
      </c>
      <c r="H1020" s="7">
        <v>44400</v>
      </c>
      <c r="I1020" s="14">
        <v>0.375</v>
      </c>
      <c r="J1020" s="14">
        <v>0.66666666666666663</v>
      </c>
      <c r="K1020" s="18" t="s">
        <v>2230</v>
      </c>
      <c r="L1020" s="18" t="s">
        <v>2219</v>
      </c>
      <c r="M1020" s="12" t="str">
        <f>INDEX(DateTable[Lookup],MATCH(G1020,DateTable[Start Date],0))</f>
        <v>Week 6 (July 19-23)</v>
      </c>
    </row>
    <row r="1021" spans="1:13" ht="15" customHeight="1" x14ac:dyDescent="0.35">
      <c r="A1021" s="5" t="s">
        <v>426</v>
      </c>
      <c r="B1021" s="5" t="str">
        <f>VLOOKUP(Table1[[#This Row],[Camp Title]],CategoryTbl[#All],2,FALSE)</f>
        <v>Performing Arts</v>
      </c>
      <c r="C1021" s="24" t="s">
        <v>3240</v>
      </c>
      <c r="D1021" s="6" t="str">
        <f>INDEX(LocTable[Town/City],MATCH(E1021,LocTable[Location],0))</f>
        <v>McLean</v>
      </c>
      <c r="E1021" s="5" t="s">
        <v>27</v>
      </c>
      <c r="F1021" s="23">
        <v>299</v>
      </c>
      <c r="G1021" s="7">
        <v>44368</v>
      </c>
      <c r="H1021" s="7">
        <v>44372</v>
      </c>
      <c r="I1021" s="14">
        <v>0.375</v>
      </c>
      <c r="J1021" s="14">
        <v>0.66666666666666663</v>
      </c>
      <c r="K1021" s="18" t="s">
        <v>2230</v>
      </c>
      <c r="L1021" s="18" t="s">
        <v>2219</v>
      </c>
      <c r="M1021" s="12" t="str">
        <f>INDEX(DateTable[Lookup],MATCH(G1021,DateTable[Start Date],0))</f>
        <v>Week 2 (June 21-25)</v>
      </c>
    </row>
    <row r="1022" spans="1:13" ht="15" customHeight="1" x14ac:dyDescent="0.35">
      <c r="A1022" s="5" t="s">
        <v>426</v>
      </c>
      <c r="B1022" s="5" t="str">
        <f>VLOOKUP(Table1[[#This Row],[Camp Title]],CategoryTbl[#All],2,FALSE)</f>
        <v>Performing Arts</v>
      </c>
      <c r="C1022" s="24" t="s">
        <v>3241</v>
      </c>
      <c r="D1022" s="6" t="str">
        <f>INDEX(LocTable[Town/City],MATCH(E1022,LocTable[Location],0))</f>
        <v>Alexandria</v>
      </c>
      <c r="E1022" s="5" t="s">
        <v>74</v>
      </c>
      <c r="F1022" s="23">
        <v>299</v>
      </c>
      <c r="G1022" s="7">
        <v>44361</v>
      </c>
      <c r="H1022" s="7">
        <v>44365</v>
      </c>
      <c r="I1022" s="14">
        <v>0.375</v>
      </c>
      <c r="J1022" s="14">
        <v>0.66666666666666663</v>
      </c>
      <c r="K1022" s="18" t="s">
        <v>2230</v>
      </c>
      <c r="L1022" s="18" t="s">
        <v>2219</v>
      </c>
      <c r="M1022" s="12" t="str">
        <f>INDEX(DateTable[Lookup],MATCH(G1022,DateTable[Start Date],0))</f>
        <v>Week 1 (June 14-18)</v>
      </c>
    </row>
    <row r="1023" spans="1:13" ht="15" customHeight="1" x14ac:dyDescent="0.35">
      <c r="A1023" s="5" t="s">
        <v>426</v>
      </c>
      <c r="B1023" s="5" t="str">
        <f>VLOOKUP(Table1[[#This Row],[Camp Title]],CategoryTbl[#All],2,FALSE)</f>
        <v>Performing Arts</v>
      </c>
      <c r="C1023" s="24" t="s">
        <v>3242</v>
      </c>
      <c r="D1023" s="6" t="str">
        <f>INDEX(LocTable[Town/City],MATCH(E1023,LocTable[Location],0))</f>
        <v>Oakton</v>
      </c>
      <c r="E1023" s="5" t="s">
        <v>68</v>
      </c>
      <c r="F1023" s="23">
        <v>299</v>
      </c>
      <c r="G1023" s="7">
        <v>44375</v>
      </c>
      <c r="H1023" s="7">
        <v>44379</v>
      </c>
      <c r="I1023" s="14">
        <v>0.375</v>
      </c>
      <c r="J1023" s="14">
        <v>0.66666666666666663</v>
      </c>
      <c r="K1023" s="18" t="s">
        <v>2230</v>
      </c>
      <c r="L1023" s="18" t="s">
        <v>2219</v>
      </c>
      <c r="M1023" s="12" t="str">
        <f>INDEX(DateTable[Lookup],MATCH(G1023,DateTable[Start Date],0))</f>
        <v>Week 3 (June 28-July 2)</v>
      </c>
    </row>
    <row r="1024" spans="1:13" ht="15" customHeight="1" x14ac:dyDescent="0.35">
      <c r="A1024" s="5" t="s">
        <v>426</v>
      </c>
      <c r="B1024" s="5" t="str">
        <f>VLOOKUP(Table1[[#This Row],[Camp Title]],CategoryTbl[#All],2,FALSE)</f>
        <v>Performing Arts</v>
      </c>
      <c r="C1024" s="24" t="s">
        <v>3243</v>
      </c>
      <c r="D1024" s="6" t="str">
        <f>INDEX(LocTable[Town/City],MATCH(E1024,LocTable[Location],0))</f>
        <v>Falls Church</v>
      </c>
      <c r="E1024" s="5" t="s">
        <v>35</v>
      </c>
      <c r="F1024" s="23">
        <v>299</v>
      </c>
      <c r="G1024" s="7">
        <v>44424</v>
      </c>
      <c r="H1024" s="7">
        <v>44428</v>
      </c>
      <c r="I1024" s="14">
        <v>0.375</v>
      </c>
      <c r="J1024" s="14">
        <v>0.66666666666666663</v>
      </c>
      <c r="K1024" s="18" t="s">
        <v>2230</v>
      </c>
      <c r="L1024" s="18" t="s">
        <v>2219</v>
      </c>
      <c r="M1024" s="12" t="str">
        <f>INDEX(DateTable[Lookup],MATCH(G1024,DateTable[Start Date],0))</f>
        <v>Week 10 (August 16-20)</v>
      </c>
    </row>
    <row r="1025" spans="1:13" ht="15" customHeight="1" x14ac:dyDescent="0.35">
      <c r="A1025" s="5" t="s">
        <v>2085</v>
      </c>
      <c r="B1025" s="5" t="str">
        <f>VLOOKUP(Table1[[#This Row],[Camp Title]],CategoryTbl[#All],2,FALSE)</f>
        <v>Performing Arts</v>
      </c>
      <c r="C1025" s="24" t="s">
        <v>3244</v>
      </c>
      <c r="D1025" s="6" t="str">
        <f>INDEX(LocTable[Town/City],MATCH(E1025,LocTable[Location],0))</f>
        <v>Alexandria</v>
      </c>
      <c r="E1025" s="5" t="s">
        <v>533</v>
      </c>
      <c r="F1025" s="23">
        <v>259</v>
      </c>
      <c r="G1025" s="7">
        <v>44389</v>
      </c>
      <c r="H1025" s="7">
        <v>44393</v>
      </c>
      <c r="I1025" s="14">
        <v>0.5625</v>
      </c>
      <c r="J1025" s="14">
        <v>0.72916666666666663</v>
      </c>
      <c r="K1025" s="18" t="s">
        <v>2228</v>
      </c>
      <c r="L1025" s="18" t="s">
        <v>2219</v>
      </c>
      <c r="M1025" s="12" t="str">
        <f>INDEX(DateTable[Lookup],MATCH(G1025,DateTable[Start Date],0))</f>
        <v>Week 5 (July 12-16)</v>
      </c>
    </row>
    <row r="1026" spans="1:13" ht="15" customHeight="1" x14ac:dyDescent="0.35">
      <c r="A1026" s="5" t="s">
        <v>2085</v>
      </c>
      <c r="B1026" s="5" t="str">
        <f>VLOOKUP(Table1[[#This Row],[Camp Title]],CategoryTbl[#All],2,FALSE)</f>
        <v>Performing Arts</v>
      </c>
      <c r="C1026" s="24" t="s">
        <v>3245</v>
      </c>
      <c r="D1026" s="6" t="str">
        <f>INDEX(LocTable[Town/City],MATCH(E1026,LocTable[Location],0))</f>
        <v>Annandale</v>
      </c>
      <c r="E1026" s="5" t="s">
        <v>19</v>
      </c>
      <c r="F1026" s="23">
        <v>259</v>
      </c>
      <c r="G1026" s="7">
        <v>44424</v>
      </c>
      <c r="H1026" s="7">
        <v>44428</v>
      </c>
      <c r="I1026" s="14">
        <v>0.5625</v>
      </c>
      <c r="J1026" s="14">
        <v>0.72916666666666663</v>
      </c>
      <c r="K1026" s="18" t="s">
        <v>2228</v>
      </c>
      <c r="L1026" s="18" t="s">
        <v>2219</v>
      </c>
      <c r="M1026" s="12" t="str">
        <f>INDEX(DateTable[Lookup],MATCH(G1026,DateTable[Start Date],0))</f>
        <v>Week 10 (August 16-20)</v>
      </c>
    </row>
    <row r="1027" spans="1:13" ht="15" customHeight="1" x14ac:dyDescent="0.35">
      <c r="A1027" s="5" t="s">
        <v>2085</v>
      </c>
      <c r="B1027" s="5" t="str">
        <f>VLOOKUP(Table1[[#This Row],[Camp Title]],CategoryTbl[#All],2,FALSE)</f>
        <v>Performing Arts</v>
      </c>
      <c r="C1027" s="24" t="s">
        <v>3246</v>
      </c>
      <c r="D1027" s="6" t="str">
        <f>INDEX(LocTable[Town/City],MATCH(E1027,LocTable[Location],0))</f>
        <v>Vienna</v>
      </c>
      <c r="E1027" s="5" t="s">
        <v>542</v>
      </c>
      <c r="F1027" s="23">
        <v>259</v>
      </c>
      <c r="G1027" s="7">
        <v>44375</v>
      </c>
      <c r="H1027" s="7">
        <v>44379</v>
      </c>
      <c r="I1027" s="14">
        <v>0.5625</v>
      </c>
      <c r="J1027" s="14">
        <v>0.72916666666666663</v>
      </c>
      <c r="K1027" s="18" t="s">
        <v>2228</v>
      </c>
      <c r="L1027" s="18" t="s">
        <v>2219</v>
      </c>
      <c r="M1027" s="12" t="str">
        <f>INDEX(DateTable[Lookup],MATCH(G1027,DateTable[Start Date],0))</f>
        <v>Week 3 (June 28-July 2)</v>
      </c>
    </row>
    <row r="1028" spans="1:13" ht="15" customHeight="1" x14ac:dyDescent="0.35">
      <c r="A1028" s="5" t="s">
        <v>2085</v>
      </c>
      <c r="B1028" s="5" t="str">
        <f>VLOOKUP(Table1[[#This Row],[Camp Title]],CategoryTbl[#All],2,FALSE)</f>
        <v>Performing Arts</v>
      </c>
      <c r="C1028" s="24" t="s">
        <v>3247</v>
      </c>
      <c r="D1028" s="6" t="str">
        <f>INDEX(LocTable[Town/City],MATCH(E1028,LocTable[Location],0))</f>
        <v>Annandale</v>
      </c>
      <c r="E1028" s="5" t="s">
        <v>19</v>
      </c>
      <c r="F1028" s="23">
        <v>259</v>
      </c>
      <c r="G1028" s="7">
        <v>44417</v>
      </c>
      <c r="H1028" s="7">
        <v>44421</v>
      </c>
      <c r="I1028" s="14">
        <v>0.375</v>
      </c>
      <c r="J1028" s="14">
        <v>0.54166666666666663</v>
      </c>
      <c r="K1028" s="18" t="s">
        <v>2228</v>
      </c>
      <c r="L1028" s="18" t="s">
        <v>2219</v>
      </c>
      <c r="M1028" s="12" t="str">
        <f>INDEX(DateTable[Lookup],MATCH(G1028,DateTable[Start Date],0))</f>
        <v>Week 9 (August 9-13)</v>
      </c>
    </row>
    <row r="1029" spans="1:13" ht="15" customHeight="1" x14ac:dyDescent="0.35">
      <c r="A1029" s="5" t="s">
        <v>2085</v>
      </c>
      <c r="B1029" s="5" t="str">
        <f>VLOOKUP(Table1[[#This Row],[Camp Title]],CategoryTbl[#All],2,FALSE)</f>
        <v>Performing Arts</v>
      </c>
      <c r="C1029" s="24" t="s">
        <v>3248</v>
      </c>
      <c r="D1029" s="6" t="str">
        <f>INDEX(LocTable[Town/City],MATCH(E1029,LocTable[Location],0))</f>
        <v>Alexandria</v>
      </c>
      <c r="E1029" s="5" t="s">
        <v>74</v>
      </c>
      <c r="F1029" s="23">
        <v>209</v>
      </c>
      <c r="G1029" s="7">
        <v>44383</v>
      </c>
      <c r="H1029" s="7">
        <v>44386</v>
      </c>
      <c r="I1029" s="14">
        <v>0.375</v>
      </c>
      <c r="J1029" s="14">
        <v>0.54166666666666663</v>
      </c>
      <c r="K1029" s="18" t="s">
        <v>2228</v>
      </c>
      <c r="L1029" s="18" t="s">
        <v>2219</v>
      </c>
      <c r="M1029" s="12" t="str">
        <f>INDEX(DateTable[Lookup],MATCH(G1029,DateTable[Start Date],0))</f>
        <v>Week 4 (July 5-9)</v>
      </c>
    </row>
    <row r="1030" spans="1:13" ht="15" customHeight="1" x14ac:dyDescent="0.35">
      <c r="A1030" s="5" t="s">
        <v>2085</v>
      </c>
      <c r="B1030" s="5" t="str">
        <f>VLOOKUP(Table1[[#This Row],[Camp Title]],CategoryTbl[#All],2,FALSE)</f>
        <v>Performing Arts</v>
      </c>
      <c r="C1030" s="24" t="s">
        <v>3249</v>
      </c>
      <c r="D1030" s="6" t="str">
        <f>INDEX(LocTable[Town/City],MATCH(E1030,LocTable[Location],0))</f>
        <v>Alexandria</v>
      </c>
      <c r="E1030" s="5" t="s">
        <v>532</v>
      </c>
      <c r="F1030" s="23">
        <v>259</v>
      </c>
      <c r="G1030" s="7">
        <v>44389</v>
      </c>
      <c r="H1030" s="7">
        <v>44393</v>
      </c>
      <c r="I1030" s="14">
        <v>0.375</v>
      </c>
      <c r="J1030" s="14">
        <v>0.54166666666666663</v>
      </c>
      <c r="K1030" s="18" t="s">
        <v>2228</v>
      </c>
      <c r="L1030" s="18" t="s">
        <v>2219</v>
      </c>
      <c r="M1030" s="12" t="str">
        <f>INDEX(DateTable[Lookup],MATCH(G1030,DateTable[Start Date],0))</f>
        <v>Week 5 (July 12-16)</v>
      </c>
    </row>
    <row r="1031" spans="1:13" ht="15" customHeight="1" x14ac:dyDescent="0.35">
      <c r="A1031" s="5" t="s">
        <v>2085</v>
      </c>
      <c r="B1031" s="5" t="str">
        <f>VLOOKUP(Table1[[#This Row],[Camp Title]],CategoryTbl[#All],2,FALSE)</f>
        <v>Performing Arts</v>
      </c>
      <c r="C1031" s="24" t="s">
        <v>3250</v>
      </c>
      <c r="D1031" s="6" t="str">
        <f>INDEX(LocTable[Town/City],MATCH(E1031,LocTable[Location],0))</f>
        <v>Fairfax</v>
      </c>
      <c r="E1031" s="5" t="s">
        <v>537</v>
      </c>
      <c r="F1031" s="23">
        <v>259</v>
      </c>
      <c r="G1031" s="7">
        <v>44410</v>
      </c>
      <c r="H1031" s="7">
        <v>44414</v>
      </c>
      <c r="I1031" s="14">
        <v>0.375</v>
      </c>
      <c r="J1031" s="14">
        <v>0.54166666666666663</v>
      </c>
      <c r="K1031" s="18" t="s">
        <v>2228</v>
      </c>
      <c r="L1031" s="18" t="s">
        <v>2219</v>
      </c>
      <c r="M1031" s="12" t="str">
        <f>INDEX(DateTable[Lookup],MATCH(G1031,DateTable[Start Date],0))</f>
        <v>Week 8 (August 2-6)</v>
      </c>
    </row>
    <row r="1032" spans="1:13" ht="15" customHeight="1" x14ac:dyDescent="0.35">
      <c r="A1032" s="5" t="s">
        <v>2085</v>
      </c>
      <c r="B1032" s="5" t="str">
        <f>VLOOKUP(Table1[[#This Row],[Camp Title]],CategoryTbl[#All],2,FALSE)</f>
        <v>Performing Arts</v>
      </c>
      <c r="C1032" s="24" t="s">
        <v>3251</v>
      </c>
      <c r="D1032" s="6" t="str">
        <f>INDEX(LocTable[Town/City],MATCH(E1032,LocTable[Location],0))</f>
        <v>Fairfax</v>
      </c>
      <c r="E1032" s="5" t="s">
        <v>537</v>
      </c>
      <c r="F1032" s="23">
        <v>259</v>
      </c>
      <c r="G1032" s="7">
        <v>44410</v>
      </c>
      <c r="H1032" s="7">
        <v>44414</v>
      </c>
      <c r="I1032" s="14">
        <v>0.5625</v>
      </c>
      <c r="J1032" s="14">
        <v>0.72916666666666663</v>
      </c>
      <c r="K1032" s="18" t="s">
        <v>2228</v>
      </c>
      <c r="L1032" s="18" t="s">
        <v>2219</v>
      </c>
      <c r="M1032" s="12" t="str">
        <f>INDEX(DateTable[Lookup],MATCH(G1032,DateTable[Start Date],0))</f>
        <v>Week 8 (August 2-6)</v>
      </c>
    </row>
    <row r="1033" spans="1:13" ht="15" customHeight="1" x14ac:dyDescent="0.35">
      <c r="A1033" s="5" t="s">
        <v>2085</v>
      </c>
      <c r="B1033" s="5" t="str">
        <f>VLOOKUP(Table1[[#This Row],[Camp Title]],CategoryTbl[#All],2,FALSE)</f>
        <v>Performing Arts</v>
      </c>
      <c r="C1033" s="24" t="s">
        <v>3252</v>
      </c>
      <c r="D1033" s="6" t="str">
        <f>INDEX(LocTable[Town/City],MATCH(E1033,LocTable[Location],0))</f>
        <v>Springfield</v>
      </c>
      <c r="E1033" s="5" t="s">
        <v>541</v>
      </c>
      <c r="F1033" s="23">
        <v>259</v>
      </c>
      <c r="G1033" s="7">
        <v>44375</v>
      </c>
      <c r="H1033" s="7">
        <v>44379</v>
      </c>
      <c r="I1033" s="14">
        <v>0.5625</v>
      </c>
      <c r="J1033" s="14">
        <v>0.72916666666666663</v>
      </c>
      <c r="K1033" s="18" t="s">
        <v>2228</v>
      </c>
      <c r="L1033" s="18" t="s">
        <v>2219</v>
      </c>
      <c r="M1033" s="12" t="str">
        <f>INDEX(DateTable[Lookup],MATCH(G1033,DateTable[Start Date],0))</f>
        <v>Week 3 (June 28-July 2)</v>
      </c>
    </row>
    <row r="1034" spans="1:13" ht="15" customHeight="1" x14ac:dyDescent="0.35">
      <c r="A1034" s="5" t="s">
        <v>2085</v>
      </c>
      <c r="B1034" s="5" t="str">
        <f>VLOOKUP(Table1[[#This Row],[Camp Title]],CategoryTbl[#All],2,FALSE)</f>
        <v>Performing Arts</v>
      </c>
      <c r="C1034" s="24" t="s">
        <v>3253</v>
      </c>
      <c r="D1034" s="6" t="str">
        <f>INDEX(LocTable[Town/City],MATCH(E1034,LocTable[Location],0))</f>
        <v>Vienna</v>
      </c>
      <c r="E1034" s="5" t="s">
        <v>543</v>
      </c>
      <c r="F1034" s="23">
        <v>259</v>
      </c>
      <c r="G1034" s="7">
        <v>44361</v>
      </c>
      <c r="H1034" s="7">
        <v>44365</v>
      </c>
      <c r="I1034" s="14">
        <v>0.5625</v>
      </c>
      <c r="J1034" s="14">
        <v>0.72916666666666663</v>
      </c>
      <c r="K1034" s="18" t="s">
        <v>2228</v>
      </c>
      <c r="L1034" s="18" t="s">
        <v>2219</v>
      </c>
      <c r="M1034" s="12" t="str">
        <f>INDEX(DateTable[Lookup],MATCH(G1034,DateTable[Start Date],0))</f>
        <v>Week 1 (June 14-18)</v>
      </c>
    </row>
    <row r="1035" spans="1:13" ht="15" customHeight="1" x14ac:dyDescent="0.35">
      <c r="A1035" s="5" t="s">
        <v>2085</v>
      </c>
      <c r="B1035" s="5" t="str">
        <f>VLOOKUP(Table1[[#This Row],[Camp Title]],CategoryTbl[#All],2,FALSE)</f>
        <v>Performing Arts</v>
      </c>
      <c r="C1035" s="24" t="s">
        <v>3254</v>
      </c>
      <c r="D1035" s="6" t="str">
        <f>INDEX(LocTable[Town/City],MATCH(E1035,LocTable[Location],0))</f>
        <v>McLean</v>
      </c>
      <c r="E1035" s="5" t="s">
        <v>27</v>
      </c>
      <c r="F1035" s="23">
        <v>259</v>
      </c>
      <c r="G1035" s="7">
        <v>44403</v>
      </c>
      <c r="H1035" s="7">
        <v>44407</v>
      </c>
      <c r="I1035" s="14">
        <v>0.5625</v>
      </c>
      <c r="J1035" s="14">
        <v>0.72916666666666663</v>
      </c>
      <c r="K1035" s="18" t="s">
        <v>2228</v>
      </c>
      <c r="L1035" s="18" t="s">
        <v>2219</v>
      </c>
      <c r="M1035" s="12" t="str">
        <f>INDEX(DateTable[Lookup],MATCH(G1035,DateTable[Start Date],0))</f>
        <v>Week 7 (July 26-30)</v>
      </c>
    </row>
    <row r="1036" spans="1:13" ht="15" customHeight="1" x14ac:dyDescent="0.35">
      <c r="A1036" s="5" t="s">
        <v>2085</v>
      </c>
      <c r="B1036" s="5" t="str">
        <f>VLOOKUP(Table1[[#This Row],[Camp Title]],CategoryTbl[#All],2,FALSE)</f>
        <v>Performing Arts</v>
      </c>
      <c r="C1036" s="24" t="s">
        <v>3255</v>
      </c>
      <c r="D1036" s="6" t="str">
        <f>INDEX(LocTable[Town/City],MATCH(E1036,LocTable[Location],0))</f>
        <v>Alexandria</v>
      </c>
      <c r="E1036" s="5" t="s">
        <v>532</v>
      </c>
      <c r="F1036" s="23">
        <v>259</v>
      </c>
      <c r="G1036" s="7">
        <v>44389</v>
      </c>
      <c r="H1036" s="7">
        <v>44393</v>
      </c>
      <c r="I1036" s="14">
        <v>0.5625</v>
      </c>
      <c r="J1036" s="14">
        <v>0.72916666666666663</v>
      </c>
      <c r="K1036" s="18" t="s">
        <v>2228</v>
      </c>
      <c r="L1036" s="18" t="s">
        <v>2219</v>
      </c>
      <c r="M1036" s="12" t="str">
        <f>INDEX(DateTable[Lookup],MATCH(G1036,DateTable[Start Date],0))</f>
        <v>Week 5 (July 12-16)</v>
      </c>
    </row>
    <row r="1037" spans="1:13" ht="15" customHeight="1" x14ac:dyDescent="0.35">
      <c r="A1037" s="5" t="s">
        <v>2085</v>
      </c>
      <c r="B1037" s="5" t="str">
        <f>VLOOKUP(Table1[[#This Row],[Camp Title]],CategoryTbl[#All],2,FALSE)</f>
        <v>Performing Arts</v>
      </c>
      <c r="C1037" s="24" t="s">
        <v>3256</v>
      </c>
      <c r="D1037" s="6" t="str">
        <f>INDEX(LocTable[Town/City],MATCH(E1037,LocTable[Location],0))</f>
        <v>Annandale</v>
      </c>
      <c r="E1037" s="5" t="s">
        <v>19</v>
      </c>
      <c r="F1037" s="23">
        <v>259</v>
      </c>
      <c r="G1037" s="7">
        <v>44417</v>
      </c>
      <c r="H1037" s="7">
        <v>44421</v>
      </c>
      <c r="I1037" s="14">
        <v>0.5625</v>
      </c>
      <c r="J1037" s="14">
        <v>0.72916666666666663</v>
      </c>
      <c r="K1037" s="18" t="s">
        <v>2228</v>
      </c>
      <c r="L1037" s="18" t="s">
        <v>2219</v>
      </c>
      <c r="M1037" s="12" t="str">
        <f>INDEX(DateTable[Lookup],MATCH(G1037,DateTable[Start Date],0))</f>
        <v>Week 9 (August 9-13)</v>
      </c>
    </row>
    <row r="1038" spans="1:13" ht="15" customHeight="1" x14ac:dyDescent="0.35">
      <c r="A1038" s="5" t="s">
        <v>2085</v>
      </c>
      <c r="B1038" s="5" t="str">
        <f>VLOOKUP(Table1[[#This Row],[Camp Title]],CategoryTbl[#All],2,FALSE)</f>
        <v>Performing Arts</v>
      </c>
      <c r="C1038" s="24" t="s">
        <v>3257</v>
      </c>
      <c r="D1038" s="6" t="str">
        <f>INDEX(LocTable[Town/City],MATCH(E1038,LocTable[Location],0))</f>
        <v>Annandale</v>
      </c>
      <c r="E1038" s="5" t="s">
        <v>19</v>
      </c>
      <c r="F1038" s="23">
        <v>259</v>
      </c>
      <c r="G1038" s="7">
        <v>44424</v>
      </c>
      <c r="H1038" s="7">
        <v>44428</v>
      </c>
      <c r="I1038" s="14">
        <v>0.375</v>
      </c>
      <c r="J1038" s="14">
        <v>0.54166666666666663</v>
      </c>
      <c r="K1038" s="18" t="s">
        <v>2228</v>
      </c>
      <c r="L1038" s="18" t="s">
        <v>2219</v>
      </c>
      <c r="M1038" s="12" t="str">
        <f>INDEX(DateTable[Lookup],MATCH(G1038,DateTable[Start Date],0))</f>
        <v>Week 10 (August 16-20)</v>
      </c>
    </row>
    <row r="1039" spans="1:13" ht="15" customHeight="1" x14ac:dyDescent="0.35">
      <c r="A1039" s="5" t="s">
        <v>2085</v>
      </c>
      <c r="B1039" s="5" t="str">
        <f>VLOOKUP(Table1[[#This Row],[Camp Title]],CategoryTbl[#All],2,FALSE)</f>
        <v>Performing Arts</v>
      </c>
      <c r="C1039" s="24" t="s">
        <v>3258</v>
      </c>
      <c r="D1039" s="6" t="str">
        <f>INDEX(LocTable[Town/City],MATCH(E1039,LocTable[Location],0))</f>
        <v>Alexandria</v>
      </c>
      <c r="E1039" s="5" t="s">
        <v>534</v>
      </c>
      <c r="F1039" s="23">
        <v>259</v>
      </c>
      <c r="G1039" s="7">
        <v>44396</v>
      </c>
      <c r="H1039" s="7">
        <v>44400</v>
      </c>
      <c r="I1039" s="14">
        <v>0.375</v>
      </c>
      <c r="J1039" s="14">
        <v>0.54166666666666663</v>
      </c>
      <c r="K1039" s="18" t="s">
        <v>2228</v>
      </c>
      <c r="L1039" s="18" t="s">
        <v>2219</v>
      </c>
      <c r="M1039" s="12" t="str">
        <f>INDEX(DateTable[Lookup],MATCH(G1039,DateTable[Start Date],0))</f>
        <v>Week 6 (July 19-23)</v>
      </c>
    </row>
    <row r="1040" spans="1:13" ht="15" customHeight="1" x14ac:dyDescent="0.35">
      <c r="A1040" s="5" t="s">
        <v>2085</v>
      </c>
      <c r="B1040" s="5" t="str">
        <f>VLOOKUP(Table1[[#This Row],[Camp Title]],CategoryTbl[#All],2,FALSE)</f>
        <v>Performing Arts</v>
      </c>
      <c r="C1040" s="24" t="s">
        <v>3259</v>
      </c>
      <c r="D1040" s="6" t="str">
        <f>INDEX(LocTable[Town/City],MATCH(E1040,LocTable[Location],0))</f>
        <v>Springfield</v>
      </c>
      <c r="E1040" s="5" t="s">
        <v>541</v>
      </c>
      <c r="F1040" s="23">
        <v>259</v>
      </c>
      <c r="G1040" s="7">
        <v>44375</v>
      </c>
      <c r="H1040" s="7">
        <v>44379</v>
      </c>
      <c r="I1040" s="14">
        <v>0.375</v>
      </c>
      <c r="J1040" s="14">
        <v>0.54166666666666663</v>
      </c>
      <c r="K1040" s="18" t="s">
        <v>2228</v>
      </c>
      <c r="L1040" s="18" t="s">
        <v>2219</v>
      </c>
      <c r="M1040" s="12" t="str">
        <f>INDEX(DateTable[Lookup],MATCH(G1040,DateTable[Start Date],0))</f>
        <v>Week 3 (June 28-July 2)</v>
      </c>
    </row>
    <row r="1041" spans="1:13" ht="15" customHeight="1" x14ac:dyDescent="0.35">
      <c r="A1041" s="5" t="s">
        <v>2085</v>
      </c>
      <c r="B1041" s="5" t="str">
        <f>VLOOKUP(Table1[[#This Row],[Camp Title]],CategoryTbl[#All],2,FALSE)</f>
        <v>Performing Arts</v>
      </c>
      <c r="C1041" s="24" t="s">
        <v>3260</v>
      </c>
      <c r="D1041" s="6" t="str">
        <f>INDEX(LocTable[Town/City],MATCH(E1041,LocTable[Location],0))</f>
        <v>Springfield</v>
      </c>
      <c r="E1041" s="5" t="s">
        <v>541</v>
      </c>
      <c r="F1041" s="23">
        <v>259</v>
      </c>
      <c r="G1041" s="7">
        <v>44403</v>
      </c>
      <c r="H1041" s="7">
        <v>44407</v>
      </c>
      <c r="I1041" s="14">
        <v>0.5625</v>
      </c>
      <c r="J1041" s="14">
        <v>0.72916666666666663</v>
      </c>
      <c r="K1041" s="18" t="s">
        <v>2228</v>
      </c>
      <c r="L1041" s="18" t="s">
        <v>2219</v>
      </c>
      <c r="M1041" s="12" t="str">
        <f>INDEX(DateTable[Lookup],MATCH(G1041,DateTable[Start Date],0))</f>
        <v>Week 7 (July 26-30)</v>
      </c>
    </row>
    <row r="1042" spans="1:13" ht="15" customHeight="1" x14ac:dyDescent="0.35">
      <c r="A1042" s="5" t="s">
        <v>2085</v>
      </c>
      <c r="B1042" s="5" t="str">
        <f>VLOOKUP(Table1[[#This Row],[Camp Title]],CategoryTbl[#All],2,FALSE)</f>
        <v>Performing Arts</v>
      </c>
      <c r="C1042" s="24" t="s">
        <v>3261</v>
      </c>
      <c r="D1042" s="6" t="str">
        <f>INDEX(LocTable[Town/City],MATCH(E1042,LocTable[Location],0))</f>
        <v>Vienna</v>
      </c>
      <c r="E1042" s="5" t="s">
        <v>542</v>
      </c>
      <c r="F1042" s="23">
        <v>259</v>
      </c>
      <c r="G1042" s="7">
        <v>44375</v>
      </c>
      <c r="H1042" s="7">
        <v>44379</v>
      </c>
      <c r="I1042" s="14">
        <v>0.375</v>
      </c>
      <c r="J1042" s="14">
        <v>0.54166666666666663</v>
      </c>
      <c r="K1042" s="18" t="s">
        <v>2228</v>
      </c>
      <c r="L1042" s="18" t="s">
        <v>2219</v>
      </c>
      <c r="M1042" s="12" t="str">
        <f>INDEX(DateTable[Lookup],MATCH(G1042,DateTable[Start Date],0))</f>
        <v>Week 3 (June 28-July 2)</v>
      </c>
    </row>
    <row r="1043" spans="1:13" ht="15" customHeight="1" x14ac:dyDescent="0.35">
      <c r="A1043" s="5" t="s">
        <v>2085</v>
      </c>
      <c r="B1043" s="5" t="str">
        <f>VLOOKUP(Table1[[#This Row],[Camp Title]],CategoryTbl[#All],2,FALSE)</f>
        <v>Performing Arts</v>
      </c>
      <c r="C1043" s="24" t="s">
        <v>3262</v>
      </c>
      <c r="D1043" s="6" t="str">
        <f>INDEX(LocTable[Town/City],MATCH(E1043,LocTable[Location],0))</f>
        <v>Alexandria</v>
      </c>
      <c r="E1043" s="5" t="s">
        <v>533</v>
      </c>
      <c r="F1043" s="23">
        <v>259</v>
      </c>
      <c r="G1043" s="7">
        <v>44389</v>
      </c>
      <c r="H1043" s="7">
        <v>44393</v>
      </c>
      <c r="I1043" s="14">
        <v>0.375</v>
      </c>
      <c r="J1043" s="14">
        <v>0.54166666666666663</v>
      </c>
      <c r="K1043" s="18" t="s">
        <v>2228</v>
      </c>
      <c r="L1043" s="18" t="s">
        <v>2219</v>
      </c>
      <c r="M1043" s="12" t="str">
        <f>INDEX(DateTable[Lookup],MATCH(G1043,DateTable[Start Date],0))</f>
        <v>Week 5 (July 12-16)</v>
      </c>
    </row>
    <row r="1044" spans="1:13" ht="15" customHeight="1" x14ac:dyDescent="0.35">
      <c r="A1044" s="5" t="s">
        <v>2085</v>
      </c>
      <c r="B1044" s="5" t="str">
        <f>VLOOKUP(Table1[[#This Row],[Camp Title]],CategoryTbl[#All],2,FALSE)</f>
        <v>Performing Arts</v>
      </c>
      <c r="C1044" s="24" t="s">
        <v>3263</v>
      </c>
      <c r="D1044" s="6" t="str">
        <f>INDEX(LocTable[Town/City],MATCH(E1044,LocTable[Location],0))</f>
        <v>Fairfax</v>
      </c>
      <c r="E1044" s="5" t="s">
        <v>32</v>
      </c>
      <c r="F1044" s="23">
        <v>259</v>
      </c>
      <c r="G1044" s="7">
        <v>44410</v>
      </c>
      <c r="H1044" s="7">
        <v>44414</v>
      </c>
      <c r="I1044" s="14">
        <v>0.5625</v>
      </c>
      <c r="J1044" s="14">
        <v>0.72916666666666663</v>
      </c>
      <c r="K1044" s="18" t="s">
        <v>2228</v>
      </c>
      <c r="L1044" s="18" t="s">
        <v>2219</v>
      </c>
      <c r="M1044" s="12" t="str">
        <f>INDEX(DateTable[Lookup],MATCH(G1044,DateTable[Start Date],0))</f>
        <v>Week 8 (August 2-6)</v>
      </c>
    </row>
    <row r="1045" spans="1:13" ht="15" customHeight="1" x14ac:dyDescent="0.35">
      <c r="A1045" s="5" t="s">
        <v>2085</v>
      </c>
      <c r="B1045" s="5" t="str">
        <f>VLOOKUP(Table1[[#This Row],[Camp Title]],CategoryTbl[#All],2,FALSE)</f>
        <v>Performing Arts</v>
      </c>
      <c r="C1045" s="24" t="s">
        <v>3264</v>
      </c>
      <c r="D1045" s="6" t="str">
        <f>INDEX(LocTable[Town/City],MATCH(E1045,LocTable[Location],0))</f>
        <v>McLean</v>
      </c>
      <c r="E1045" s="5" t="s">
        <v>27</v>
      </c>
      <c r="F1045" s="23">
        <v>259</v>
      </c>
      <c r="G1045" s="7">
        <v>44403</v>
      </c>
      <c r="H1045" s="7">
        <v>44407</v>
      </c>
      <c r="I1045" s="14">
        <v>0.5625</v>
      </c>
      <c r="J1045" s="14">
        <v>0.72916666666666663</v>
      </c>
      <c r="K1045" s="18" t="s">
        <v>2228</v>
      </c>
      <c r="L1045" s="18" t="s">
        <v>2219</v>
      </c>
      <c r="M1045" s="12" t="str">
        <f>INDEX(DateTable[Lookup],MATCH(G1045,DateTable[Start Date],0))</f>
        <v>Week 7 (July 26-30)</v>
      </c>
    </row>
    <row r="1046" spans="1:13" ht="15" customHeight="1" x14ac:dyDescent="0.35">
      <c r="A1046" s="5" t="s">
        <v>2085</v>
      </c>
      <c r="B1046" s="5" t="str">
        <f>VLOOKUP(Table1[[#This Row],[Camp Title]],CategoryTbl[#All],2,FALSE)</f>
        <v>Performing Arts</v>
      </c>
      <c r="C1046" s="24" t="s">
        <v>3265</v>
      </c>
      <c r="D1046" s="6" t="str">
        <f>INDEX(LocTable[Town/City],MATCH(E1046,LocTable[Location],0))</f>
        <v>Alexandria</v>
      </c>
      <c r="E1046" s="5" t="s">
        <v>533</v>
      </c>
      <c r="F1046" s="23">
        <v>259</v>
      </c>
      <c r="G1046" s="7">
        <v>44368</v>
      </c>
      <c r="H1046" s="7">
        <v>44372</v>
      </c>
      <c r="I1046" s="14">
        <v>0.375</v>
      </c>
      <c r="J1046" s="14">
        <v>0.54166666666666663</v>
      </c>
      <c r="K1046" s="18" t="s">
        <v>2228</v>
      </c>
      <c r="L1046" s="18" t="s">
        <v>2219</v>
      </c>
      <c r="M1046" s="12" t="str">
        <f>INDEX(DateTable[Lookup],MATCH(G1046,DateTable[Start Date],0))</f>
        <v>Week 2 (June 21-25)</v>
      </c>
    </row>
    <row r="1047" spans="1:13" ht="15" customHeight="1" x14ac:dyDescent="0.35">
      <c r="A1047" s="5" t="s">
        <v>2085</v>
      </c>
      <c r="B1047" s="5" t="str">
        <f>VLOOKUP(Table1[[#This Row],[Camp Title]],CategoryTbl[#All],2,FALSE)</f>
        <v>Performing Arts</v>
      </c>
      <c r="C1047" s="24" t="s">
        <v>3266</v>
      </c>
      <c r="D1047" s="6" t="str">
        <f>INDEX(LocTable[Town/City],MATCH(E1047,LocTable[Location],0))</f>
        <v>Alexandria</v>
      </c>
      <c r="E1047" s="5" t="s">
        <v>74</v>
      </c>
      <c r="F1047" s="23">
        <v>209</v>
      </c>
      <c r="G1047" s="7">
        <v>44383</v>
      </c>
      <c r="H1047" s="7">
        <v>44386</v>
      </c>
      <c r="I1047" s="14">
        <v>0.5625</v>
      </c>
      <c r="J1047" s="14">
        <v>0.72916666666666663</v>
      </c>
      <c r="K1047" s="18" t="s">
        <v>2228</v>
      </c>
      <c r="L1047" s="18" t="s">
        <v>2219</v>
      </c>
      <c r="M1047" s="12" t="str">
        <f>INDEX(DateTable[Lookup],MATCH(G1047,DateTable[Start Date],0))</f>
        <v>Week 4 (July 5-9)</v>
      </c>
    </row>
    <row r="1048" spans="1:13" ht="15" customHeight="1" x14ac:dyDescent="0.35">
      <c r="A1048" s="5" t="s">
        <v>2085</v>
      </c>
      <c r="B1048" s="5" t="str">
        <f>VLOOKUP(Table1[[#This Row],[Camp Title]],CategoryTbl[#All],2,FALSE)</f>
        <v>Performing Arts</v>
      </c>
      <c r="C1048" s="24" t="s">
        <v>3267</v>
      </c>
      <c r="D1048" s="6" t="str">
        <f>INDEX(LocTable[Town/City],MATCH(E1048,LocTable[Location],0))</f>
        <v>Fairfax</v>
      </c>
      <c r="E1048" s="5" t="s">
        <v>32</v>
      </c>
      <c r="F1048" s="23">
        <v>259</v>
      </c>
      <c r="G1048" s="7">
        <v>44410</v>
      </c>
      <c r="H1048" s="7">
        <v>44414</v>
      </c>
      <c r="I1048" s="14">
        <v>0.375</v>
      </c>
      <c r="J1048" s="14">
        <v>0.54166666666666663</v>
      </c>
      <c r="K1048" s="18" t="s">
        <v>2228</v>
      </c>
      <c r="L1048" s="18" t="s">
        <v>2219</v>
      </c>
      <c r="M1048" s="12" t="str">
        <f>INDEX(DateTable[Lookup],MATCH(G1048,DateTable[Start Date],0))</f>
        <v>Week 8 (August 2-6)</v>
      </c>
    </row>
    <row r="1049" spans="1:13" ht="15" customHeight="1" x14ac:dyDescent="0.35">
      <c r="A1049" s="5" t="s">
        <v>2085</v>
      </c>
      <c r="B1049" s="5" t="str">
        <f>VLOOKUP(Table1[[#This Row],[Camp Title]],CategoryTbl[#All],2,FALSE)</f>
        <v>Performing Arts</v>
      </c>
      <c r="C1049" s="24" t="s">
        <v>3268</v>
      </c>
      <c r="D1049" s="6" t="str">
        <f>INDEX(LocTable[Town/City],MATCH(E1049,LocTable[Location],0))</f>
        <v>Centreville</v>
      </c>
      <c r="E1049" s="5" t="s">
        <v>87</v>
      </c>
      <c r="F1049" s="23">
        <v>259</v>
      </c>
      <c r="G1049" s="7">
        <v>44410</v>
      </c>
      <c r="H1049" s="7">
        <v>44414</v>
      </c>
      <c r="I1049" s="14">
        <v>0.5625</v>
      </c>
      <c r="J1049" s="14">
        <v>0.72916666666666663</v>
      </c>
      <c r="K1049" s="18" t="s">
        <v>2228</v>
      </c>
      <c r="L1049" s="18" t="s">
        <v>2219</v>
      </c>
      <c r="M1049" s="12" t="str">
        <f>INDEX(DateTable[Lookup],MATCH(G1049,DateTable[Start Date],0))</f>
        <v>Week 8 (August 2-6)</v>
      </c>
    </row>
    <row r="1050" spans="1:13" ht="15" customHeight="1" x14ac:dyDescent="0.35">
      <c r="A1050" s="5" t="s">
        <v>2085</v>
      </c>
      <c r="B1050" s="5" t="str">
        <f>VLOOKUP(Table1[[#This Row],[Camp Title]],CategoryTbl[#All],2,FALSE)</f>
        <v>Performing Arts</v>
      </c>
      <c r="C1050" s="24" t="s">
        <v>3269</v>
      </c>
      <c r="D1050" s="6" t="str">
        <f>INDEX(LocTable[Town/City],MATCH(E1050,LocTable[Location],0))</f>
        <v>Vienna</v>
      </c>
      <c r="E1050" s="5" t="s">
        <v>543</v>
      </c>
      <c r="F1050" s="23">
        <v>259</v>
      </c>
      <c r="G1050" s="7">
        <v>44361</v>
      </c>
      <c r="H1050" s="7">
        <v>44365</v>
      </c>
      <c r="I1050" s="14">
        <v>0.375</v>
      </c>
      <c r="J1050" s="14">
        <v>0.54166666666666663</v>
      </c>
      <c r="K1050" s="18" t="s">
        <v>2228</v>
      </c>
      <c r="L1050" s="18" t="s">
        <v>2219</v>
      </c>
      <c r="M1050" s="12" t="str">
        <f>INDEX(DateTable[Lookup],MATCH(G1050,DateTable[Start Date],0))</f>
        <v>Week 1 (June 14-18)</v>
      </c>
    </row>
    <row r="1051" spans="1:13" ht="15" customHeight="1" x14ac:dyDescent="0.35">
      <c r="A1051" s="5" t="s">
        <v>2085</v>
      </c>
      <c r="B1051" s="5" t="str">
        <f>VLOOKUP(Table1[[#This Row],[Camp Title]],CategoryTbl[#All],2,FALSE)</f>
        <v>Performing Arts</v>
      </c>
      <c r="C1051" s="24" t="s">
        <v>3270</v>
      </c>
      <c r="D1051" s="6" t="str">
        <f>INDEX(LocTable[Town/City],MATCH(E1051,LocTable[Location],0))</f>
        <v>Springfield</v>
      </c>
      <c r="E1051" s="5" t="s">
        <v>541</v>
      </c>
      <c r="F1051" s="23">
        <v>259</v>
      </c>
      <c r="G1051" s="7">
        <v>44403</v>
      </c>
      <c r="H1051" s="7">
        <v>44407</v>
      </c>
      <c r="I1051" s="14">
        <v>0.375</v>
      </c>
      <c r="J1051" s="14">
        <v>0.54166666666666663</v>
      </c>
      <c r="K1051" s="18" t="s">
        <v>2228</v>
      </c>
      <c r="L1051" s="18" t="s">
        <v>2219</v>
      </c>
      <c r="M1051" s="12" t="str">
        <f>INDEX(DateTable[Lookup],MATCH(G1051,DateTable[Start Date],0))</f>
        <v>Week 7 (July 26-30)</v>
      </c>
    </row>
    <row r="1052" spans="1:13" ht="15" customHeight="1" x14ac:dyDescent="0.35">
      <c r="A1052" s="5" t="s">
        <v>2085</v>
      </c>
      <c r="B1052" s="5" t="str">
        <f>VLOOKUP(Table1[[#This Row],[Camp Title]],CategoryTbl[#All],2,FALSE)</f>
        <v>Performing Arts</v>
      </c>
      <c r="C1052" s="24" t="s">
        <v>3271</v>
      </c>
      <c r="D1052" s="6" t="str">
        <f>INDEX(LocTable[Town/City],MATCH(E1052,LocTable[Location],0))</f>
        <v>Centreville</v>
      </c>
      <c r="E1052" s="5" t="s">
        <v>87</v>
      </c>
      <c r="F1052" s="23">
        <v>259</v>
      </c>
      <c r="G1052" s="7">
        <v>44410</v>
      </c>
      <c r="H1052" s="7">
        <v>44414</v>
      </c>
      <c r="I1052" s="14">
        <v>0.375</v>
      </c>
      <c r="J1052" s="14">
        <v>0.54166666666666663</v>
      </c>
      <c r="K1052" s="18" t="s">
        <v>2228</v>
      </c>
      <c r="L1052" s="18" t="s">
        <v>2219</v>
      </c>
      <c r="M1052" s="12" t="str">
        <f>INDEX(DateTable[Lookup],MATCH(G1052,DateTable[Start Date],0))</f>
        <v>Week 8 (August 2-6)</v>
      </c>
    </row>
    <row r="1053" spans="1:13" ht="15" customHeight="1" x14ac:dyDescent="0.35">
      <c r="A1053" s="5" t="s">
        <v>2085</v>
      </c>
      <c r="B1053" s="5" t="str">
        <f>VLOOKUP(Table1[[#This Row],[Camp Title]],CategoryTbl[#All],2,FALSE)</f>
        <v>Performing Arts</v>
      </c>
      <c r="C1053" s="24" t="s">
        <v>3272</v>
      </c>
      <c r="D1053" s="6" t="str">
        <f>INDEX(LocTable[Town/City],MATCH(E1053,LocTable[Location],0))</f>
        <v>Alexandria</v>
      </c>
      <c r="E1053" s="5" t="s">
        <v>534</v>
      </c>
      <c r="F1053" s="23">
        <v>259</v>
      </c>
      <c r="G1053" s="7">
        <v>44396</v>
      </c>
      <c r="H1053" s="7">
        <v>44400</v>
      </c>
      <c r="I1053" s="14">
        <v>0.5625</v>
      </c>
      <c r="J1053" s="14">
        <v>0.72916666666666663</v>
      </c>
      <c r="K1053" s="18" t="s">
        <v>2228</v>
      </c>
      <c r="L1053" s="18" t="s">
        <v>2219</v>
      </c>
      <c r="M1053" s="12" t="str">
        <f>INDEX(DateTable[Lookup],MATCH(G1053,DateTable[Start Date],0))</f>
        <v>Week 6 (July 19-23)</v>
      </c>
    </row>
    <row r="1054" spans="1:13" ht="15" customHeight="1" x14ac:dyDescent="0.35">
      <c r="A1054" s="5" t="s">
        <v>2085</v>
      </c>
      <c r="B1054" s="5" t="str">
        <f>VLOOKUP(Table1[[#This Row],[Camp Title]],CategoryTbl[#All],2,FALSE)</f>
        <v>Performing Arts</v>
      </c>
      <c r="C1054" s="24" t="s">
        <v>3273</v>
      </c>
      <c r="D1054" s="6" t="str">
        <f>INDEX(LocTable[Town/City],MATCH(E1054,LocTable[Location],0))</f>
        <v>Alexandria</v>
      </c>
      <c r="E1054" s="5" t="s">
        <v>533</v>
      </c>
      <c r="F1054" s="23">
        <v>259</v>
      </c>
      <c r="G1054" s="7">
        <v>44368</v>
      </c>
      <c r="H1054" s="7">
        <v>44372</v>
      </c>
      <c r="I1054" s="14">
        <v>0.5625</v>
      </c>
      <c r="J1054" s="14">
        <v>0.72916666666666663</v>
      </c>
      <c r="K1054" s="18" t="s">
        <v>2228</v>
      </c>
      <c r="L1054" s="18" t="s">
        <v>2219</v>
      </c>
      <c r="M1054" s="12" t="str">
        <f>INDEX(DateTable[Lookup],MATCH(G1054,DateTable[Start Date],0))</f>
        <v>Week 2 (June 21-25)</v>
      </c>
    </row>
    <row r="1055" spans="1:13" ht="15" customHeight="1" x14ac:dyDescent="0.35">
      <c r="A1055" s="5" t="s">
        <v>429</v>
      </c>
      <c r="B1055" s="5" t="str">
        <f>VLOOKUP(Table1[[#This Row],[Camp Title]],CategoryTbl[#All],2,FALSE)</f>
        <v>Performing Arts</v>
      </c>
      <c r="C1055" s="24" t="s">
        <v>3274</v>
      </c>
      <c r="D1055" s="6" t="str">
        <f>INDEX(LocTable[Town/City],MATCH(E1055,LocTable[Location],0))</f>
        <v>Annandale</v>
      </c>
      <c r="E1055" s="5" t="s">
        <v>19</v>
      </c>
      <c r="F1055" s="23">
        <v>259</v>
      </c>
      <c r="G1055" s="7">
        <v>44284</v>
      </c>
      <c r="H1055" s="7">
        <v>44288</v>
      </c>
      <c r="I1055" s="14">
        <v>0.5625</v>
      </c>
      <c r="J1055" s="14">
        <v>0.72916666666666663</v>
      </c>
      <c r="K1055" s="18" t="s">
        <v>2228</v>
      </c>
      <c r="L1055" s="18" t="s">
        <v>2219</v>
      </c>
      <c r="M1055" s="12" t="str">
        <f>INDEX(DateTable[Lookup],MATCH(G1055,DateTable[Start Date],0))</f>
        <v>Spring Break</v>
      </c>
    </row>
    <row r="1056" spans="1:13" ht="15" customHeight="1" x14ac:dyDescent="0.35">
      <c r="A1056" s="5" t="s">
        <v>429</v>
      </c>
      <c r="B1056" s="5" t="str">
        <f>VLOOKUP(Table1[[#This Row],[Camp Title]],CategoryTbl[#All],2,FALSE)</f>
        <v>Performing Arts</v>
      </c>
      <c r="C1056" s="24" t="s">
        <v>3275</v>
      </c>
      <c r="D1056" s="6" t="str">
        <f>INDEX(LocTable[Town/City],MATCH(E1056,LocTable[Location],0))</f>
        <v>Springfield</v>
      </c>
      <c r="E1056" s="5" t="s">
        <v>38</v>
      </c>
      <c r="F1056" s="23">
        <v>259</v>
      </c>
      <c r="G1056" s="7">
        <v>44284</v>
      </c>
      <c r="H1056" s="7">
        <v>44288</v>
      </c>
      <c r="I1056" s="14">
        <v>0.5625</v>
      </c>
      <c r="J1056" s="14">
        <v>0.72916666666666663</v>
      </c>
      <c r="K1056" s="18" t="s">
        <v>2228</v>
      </c>
      <c r="L1056" s="18" t="s">
        <v>2219</v>
      </c>
      <c r="M1056" s="12" t="str">
        <f>INDEX(DateTable[Lookup],MATCH(G1056,DateTable[Start Date],0))</f>
        <v>Spring Break</v>
      </c>
    </row>
    <row r="1057" spans="1:13" ht="15" customHeight="1" x14ac:dyDescent="0.35">
      <c r="A1057" s="5" t="s">
        <v>429</v>
      </c>
      <c r="B1057" s="5" t="str">
        <f>VLOOKUP(Table1[[#This Row],[Camp Title]],CategoryTbl[#All],2,FALSE)</f>
        <v>Performing Arts</v>
      </c>
      <c r="C1057" s="24" t="s">
        <v>3276</v>
      </c>
      <c r="D1057" s="6" t="str">
        <f>INDEX(LocTable[Town/City],MATCH(E1057,LocTable[Location],0))</f>
        <v>Springfield</v>
      </c>
      <c r="E1057" s="5" t="s">
        <v>38</v>
      </c>
      <c r="F1057" s="23">
        <v>259</v>
      </c>
      <c r="G1057" s="7">
        <v>44284</v>
      </c>
      <c r="H1057" s="7">
        <v>44288</v>
      </c>
      <c r="I1057" s="14">
        <v>0.375</v>
      </c>
      <c r="J1057" s="14">
        <v>0.54166666666666663</v>
      </c>
      <c r="K1057" s="18" t="s">
        <v>2228</v>
      </c>
      <c r="L1057" s="18" t="s">
        <v>2219</v>
      </c>
      <c r="M1057" s="12" t="str">
        <f>INDEX(DateTable[Lookup],MATCH(G1057,DateTable[Start Date],0))</f>
        <v>Spring Break</v>
      </c>
    </row>
    <row r="1058" spans="1:13" ht="15" customHeight="1" x14ac:dyDescent="0.35">
      <c r="A1058" s="5" t="s">
        <v>429</v>
      </c>
      <c r="B1058" s="5" t="str">
        <f>VLOOKUP(Table1[[#This Row],[Camp Title]],CategoryTbl[#All],2,FALSE)</f>
        <v>Performing Arts</v>
      </c>
      <c r="C1058" s="24" t="s">
        <v>3277</v>
      </c>
      <c r="D1058" s="6" t="str">
        <f>INDEX(LocTable[Town/City],MATCH(E1058,LocTable[Location],0))</f>
        <v>Annandale</v>
      </c>
      <c r="E1058" s="5" t="s">
        <v>19</v>
      </c>
      <c r="F1058" s="23">
        <v>259</v>
      </c>
      <c r="G1058" s="7">
        <v>44284</v>
      </c>
      <c r="H1058" s="7">
        <v>44288</v>
      </c>
      <c r="I1058" s="14">
        <v>0.375</v>
      </c>
      <c r="J1058" s="14">
        <v>0.54166666666666663</v>
      </c>
      <c r="K1058" s="18" t="s">
        <v>2228</v>
      </c>
      <c r="L1058" s="18" t="s">
        <v>2219</v>
      </c>
      <c r="M1058" s="12" t="str">
        <f>INDEX(DateTable[Lookup],MATCH(G1058,DateTable[Start Date],0))</f>
        <v>Spring Break</v>
      </c>
    </row>
    <row r="1059" spans="1:13" ht="15" customHeight="1" x14ac:dyDescent="0.35">
      <c r="A1059" s="5" t="s">
        <v>2131</v>
      </c>
      <c r="B1059" s="5" t="str">
        <f>VLOOKUP(Table1[[#This Row],[Camp Title]],CategoryTbl[#All],2,FALSE)</f>
        <v>Performing Arts</v>
      </c>
      <c r="C1059" s="24" t="s">
        <v>3278</v>
      </c>
      <c r="D1059" s="6" t="str">
        <f>INDEX(LocTable[Town/City],MATCH(E1059,LocTable[Location],0))</f>
        <v>Virtual</v>
      </c>
      <c r="E1059" s="5" t="s">
        <v>544</v>
      </c>
      <c r="F1059" s="23">
        <v>179</v>
      </c>
      <c r="G1059" s="7">
        <v>44396</v>
      </c>
      <c r="H1059" s="7">
        <v>44400</v>
      </c>
      <c r="I1059" s="14">
        <v>0.41666666666666669</v>
      </c>
      <c r="J1059" s="14">
        <v>0.45833333333333331</v>
      </c>
      <c r="K1059" s="18" t="s">
        <v>2228</v>
      </c>
      <c r="L1059" s="18" t="s">
        <v>2219</v>
      </c>
      <c r="M1059" s="12" t="str">
        <f>INDEX(DateTable[Lookup],MATCH(G1059,DateTable[Start Date],0))</f>
        <v>Week 6 (July 19-23)</v>
      </c>
    </row>
    <row r="1060" spans="1:13" ht="15" customHeight="1" x14ac:dyDescent="0.35">
      <c r="A1060" s="5" t="s">
        <v>2131</v>
      </c>
      <c r="B1060" s="5" t="str">
        <f>VLOOKUP(Table1[[#This Row],[Camp Title]],CategoryTbl[#All],2,FALSE)</f>
        <v>Performing Arts</v>
      </c>
      <c r="C1060" s="24" t="s">
        <v>3279</v>
      </c>
      <c r="D1060" s="6" t="str">
        <f>INDEX(LocTable[Town/City],MATCH(E1060,LocTable[Location],0))</f>
        <v>Virtual</v>
      </c>
      <c r="E1060" s="5" t="s">
        <v>544</v>
      </c>
      <c r="F1060" s="23">
        <v>179</v>
      </c>
      <c r="G1060" s="7">
        <v>44361</v>
      </c>
      <c r="H1060" s="7">
        <v>44365</v>
      </c>
      <c r="I1060" s="14">
        <v>0.41666666666666669</v>
      </c>
      <c r="J1060" s="14">
        <v>0.45833333333333331</v>
      </c>
      <c r="K1060" s="18" t="s">
        <v>2228</v>
      </c>
      <c r="L1060" s="18" t="s">
        <v>2219</v>
      </c>
      <c r="M1060" s="12" t="str">
        <f>INDEX(DateTable[Lookup],MATCH(G1060,DateTable[Start Date],0))</f>
        <v>Week 1 (June 14-18)</v>
      </c>
    </row>
    <row r="1061" spans="1:13" ht="15" customHeight="1" x14ac:dyDescent="0.35">
      <c r="A1061" s="5" t="s">
        <v>2131</v>
      </c>
      <c r="B1061" s="5" t="str">
        <f>VLOOKUP(Table1[[#This Row],[Camp Title]],CategoryTbl[#All],2,FALSE)</f>
        <v>Performing Arts</v>
      </c>
      <c r="C1061" s="24" t="s">
        <v>3280</v>
      </c>
      <c r="D1061" s="6" t="str">
        <f>INDEX(LocTable[Town/City],MATCH(E1061,LocTable[Location],0))</f>
        <v>Virtual</v>
      </c>
      <c r="E1061" s="5" t="s">
        <v>544</v>
      </c>
      <c r="F1061" s="23">
        <v>179</v>
      </c>
      <c r="G1061" s="7">
        <v>44375</v>
      </c>
      <c r="H1061" s="7">
        <v>44379</v>
      </c>
      <c r="I1061" s="14">
        <v>0.41666666666666669</v>
      </c>
      <c r="J1061" s="14">
        <v>0.45833333333333331</v>
      </c>
      <c r="K1061" s="18" t="s">
        <v>2228</v>
      </c>
      <c r="L1061" s="18" t="s">
        <v>2219</v>
      </c>
      <c r="M1061" s="12" t="str">
        <f>INDEX(DateTable[Lookup],MATCH(G1061,DateTable[Start Date],0))</f>
        <v>Week 3 (June 28-July 2)</v>
      </c>
    </row>
    <row r="1062" spans="1:13" ht="15" customHeight="1" x14ac:dyDescent="0.35">
      <c r="A1062" s="5" t="s">
        <v>2131</v>
      </c>
      <c r="B1062" s="5" t="str">
        <f>VLOOKUP(Table1[[#This Row],[Camp Title]],CategoryTbl[#All],2,FALSE)</f>
        <v>Performing Arts</v>
      </c>
      <c r="C1062" s="24" t="s">
        <v>3281</v>
      </c>
      <c r="D1062" s="6" t="str">
        <f>INDEX(LocTable[Town/City],MATCH(E1062,LocTable[Location],0))</f>
        <v>Virtual</v>
      </c>
      <c r="E1062" s="5" t="s">
        <v>544</v>
      </c>
      <c r="F1062" s="23">
        <v>145</v>
      </c>
      <c r="G1062" s="7">
        <v>44383</v>
      </c>
      <c r="H1062" s="7">
        <v>44386</v>
      </c>
      <c r="I1062" s="14">
        <v>0.41666666666666669</v>
      </c>
      <c r="J1062" s="14">
        <v>0.45833333333333331</v>
      </c>
      <c r="K1062" s="18" t="s">
        <v>2228</v>
      </c>
      <c r="L1062" s="18" t="s">
        <v>2219</v>
      </c>
      <c r="M1062" s="12" t="str">
        <f>INDEX(DateTable[Lookup],MATCH(G1062,DateTable[Start Date],0))</f>
        <v>Week 4 (July 5-9)</v>
      </c>
    </row>
    <row r="1063" spans="1:13" ht="15" customHeight="1" x14ac:dyDescent="0.35">
      <c r="A1063" s="5" t="s">
        <v>2131</v>
      </c>
      <c r="B1063" s="5" t="str">
        <f>VLOOKUP(Table1[[#This Row],[Camp Title]],CategoryTbl[#All],2,FALSE)</f>
        <v>Performing Arts</v>
      </c>
      <c r="C1063" s="24" t="s">
        <v>3282</v>
      </c>
      <c r="D1063" s="6" t="str">
        <f>INDEX(LocTable[Town/City],MATCH(E1063,LocTable[Location],0))</f>
        <v>Virtual</v>
      </c>
      <c r="E1063" s="5" t="s">
        <v>544</v>
      </c>
      <c r="F1063" s="23">
        <v>179</v>
      </c>
      <c r="G1063" s="7">
        <v>44284</v>
      </c>
      <c r="H1063" s="7">
        <v>44288</v>
      </c>
      <c r="I1063" s="14">
        <v>0.41666666666666669</v>
      </c>
      <c r="J1063" s="14">
        <v>0.45833333333333331</v>
      </c>
      <c r="K1063" s="18" t="s">
        <v>2228</v>
      </c>
      <c r="L1063" s="18" t="s">
        <v>2219</v>
      </c>
      <c r="M1063" s="12" t="str">
        <f>INDEX(DateTable[Lookup],MATCH(G1063,DateTable[Start Date],0))</f>
        <v>Spring Break</v>
      </c>
    </row>
    <row r="1064" spans="1:13" ht="15" customHeight="1" x14ac:dyDescent="0.35">
      <c r="A1064" s="5" t="s">
        <v>2131</v>
      </c>
      <c r="B1064" s="5" t="str">
        <f>VLOOKUP(Table1[[#This Row],[Camp Title]],CategoryTbl[#All],2,FALSE)</f>
        <v>Performing Arts</v>
      </c>
      <c r="C1064" s="24" t="s">
        <v>3283</v>
      </c>
      <c r="D1064" s="6" t="str">
        <f>INDEX(LocTable[Town/City],MATCH(E1064,LocTable[Location],0))</f>
        <v>Virtual</v>
      </c>
      <c r="E1064" s="5" t="s">
        <v>544</v>
      </c>
      <c r="F1064" s="23">
        <v>179</v>
      </c>
      <c r="G1064" s="7">
        <v>44368</v>
      </c>
      <c r="H1064" s="7">
        <v>44372</v>
      </c>
      <c r="I1064" s="14">
        <v>0.41666666666666669</v>
      </c>
      <c r="J1064" s="14">
        <v>0.45833333333333331</v>
      </c>
      <c r="K1064" s="18" t="s">
        <v>2228</v>
      </c>
      <c r="L1064" s="18" t="s">
        <v>2219</v>
      </c>
      <c r="M1064" s="12" t="str">
        <f>INDEX(DateTable[Lookup],MATCH(G1064,DateTable[Start Date],0))</f>
        <v>Week 2 (June 21-25)</v>
      </c>
    </row>
    <row r="1065" spans="1:13" ht="15" customHeight="1" x14ac:dyDescent="0.35">
      <c r="A1065" s="5" t="s">
        <v>2131</v>
      </c>
      <c r="B1065" s="5" t="str">
        <f>VLOOKUP(Table1[[#This Row],[Camp Title]],CategoryTbl[#All],2,FALSE)</f>
        <v>Performing Arts</v>
      </c>
      <c r="C1065" s="24" t="s">
        <v>3284</v>
      </c>
      <c r="D1065" s="6" t="str">
        <f>INDEX(LocTable[Town/City],MATCH(E1065,LocTable[Location],0))</f>
        <v>Virtual</v>
      </c>
      <c r="E1065" s="5" t="s">
        <v>544</v>
      </c>
      <c r="F1065" s="23">
        <v>179</v>
      </c>
      <c r="G1065" s="7">
        <v>44410</v>
      </c>
      <c r="H1065" s="7">
        <v>44414</v>
      </c>
      <c r="I1065" s="14">
        <v>0.41666666666666669</v>
      </c>
      <c r="J1065" s="14">
        <v>0.45833333333333331</v>
      </c>
      <c r="K1065" s="18" t="s">
        <v>2228</v>
      </c>
      <c r="L1065" s="18" t="s">
        <v>2219</v>
      </c>
      <c r="M1065" s="12" t="str">
        <f>INDEX(DateTable[Lookup],MATCH(G1065,DateTable[Start Date],0))</f>
        <v>Week 8 (August 2-6)</v>
      </c>
    </row>
    <row r="1066" spans="1:13" ht="15" customHeight="1" x14ac:dyDescent="0.35">
      <c r="A1066" s="5" t="s">
        <v>2131</v>
      </c>
      <c r="B1066" s="5" t="str">
        <f>VLOOKUP(Table1[[#This Row],[Camp Title]],CategoryTbl[#All],2,FALSE)</f>
        <v>Performing Arts</v>
      </c>
      <c r="C1066" s="24" t="s">
        <v>3285</v>
      </c>
      <c r="D1066" s="6" t="str">
        <f>INDEX(LocTable[Town/City],MATCH(E1066,LocTable[Location],0))</f>
        <v>Virtual</v>
      </c>
      <c r="E1066" s="5" t="s">
        <v>544</v>
      </c>
      <c r="F1066" s="23">
        <v>179</v>
      </c>
      <c r="G1066" s="7">
        <v>44417</v>
      </c>
      <c r="H1066" s="7">
        <v>44421</v>
      </c>
      <c r="I1066" s="14">
        <v>0.41666666666666669</v>
      </c>
      <c r="J1066" s="14">
        <v>0.45833333333333331</v>
      </c>
      <c r="K1066" s="18" t="s">
        <v>2228</v>
      </c>
      <c r="L1066" s="18" t="s">
        <v>2219</v>
      </c>
      <c r="M1066" s="12" t="str">
        <f>INDEX(DateTable[Lookup],MATCH(G1066,DateTable[Start Date],0))</f>
        <v>Week 9 (August 9-13)</v>
      </c>
    </row>
    <row r="1067" spans="1:13" ht="15" customHeight="1" x14ac:dyDescent="0.35">
      <c r="A1067" s="5" t="s">
        <v>2131</v>
      </c>
      <c r="B1067" s="5" t="str">
        <f>VLOOKUP(Table1[[#This Row],[Camp Title]],CategoryTbl[#All],2,FALSE)</f>
        <v>Performing Arts</v>
      </c>
      <c r="C1067" s="24" t="s">
        <v>3286</v>
      </c>
      <c r="D1067" s="6" t="str">
        <f>INDEX(LocTable[Town/City],MATCH(E1067,LocTable[Location],0))</f>
        <v>Virtual</v>
      </c>
      <c r="E1067" s="5" t="s">
        <v>544</v>
      </c>
      <c r="F1067" s="23">
        <v>179</v>
      </c>
      <c r="G1067" s="7">
        <v>44403</v>
      </c>
      <c r="H1067" s="7">
        <v>44407</v>
      </c>
      <c r="I1067" s="14">
        <v>0.41666666666666669</v>
      </c>
      <c r="J1067" s="14">
        <v>0.45833333333333331</v>
      </c>
      <c r="K1067" s="18" t="s">
        <v>2228</v>
      </c>
      <c r="L1067" s="18" t="s">
        <v>2219</v>
      </c>
      <c r="M1067" s="12" t="str">
        <f>INDEX(DateTable[Lookup],MATCH(G1067,DateTable[Start Date],0))</f>
        <v>Week 7 (July 26-30)</v>
      </c>
    </row>
    <row r="1068" spans="1:13" ht="15" customHeight="1" x14ac:dyDescent="0.35">
      <c r="A1068" s="5" t="s">
        <v>2131</v>
      </c>
      <c r="B1068" s="5" t="str">
        <f>VLOOKUP(Table1[[#This Row],[Camp Title]],CategoryTbl[#All],2,FALSE)</f>
        <v>Performing Arts</v>
      </c>
      <c r="C1068" s="24" t="s">
        <v>3287</v>
      </c>
      <c r="D1068" s="6" t="str">
        <f>INDEX(LocTable[Town/City],MATCH(E1068,LocTable[Location],0))</f>
        <v>Virtual</v>
      </c>
      <c r="E1068" s="5" t="s">
        <v>544</v>
      </c>
      <c r="F1068" s="23">
        <v>179</v>
      </c>
      <c r="G1068" s="7">
        <v>44389</v>
      </c>
      <c r="H1068" s="7">
        <v>44393</v>
      </c>
      <c r="I1068" s="14">
        <v>0.41666666666666669</v>
      </c>
      <c r="J1068" s="14">
        <v>0.45833333333333331</v>
      </c>
      <c r="K1068" s="18" t="s">
        <v>2228</v>
      </c>
      <c r="L1068" s="18" t="s">
        <v>2219</v>
      </c>
      <c r="M1068" s="12" t="str">
        <f>INDEX(DateTable[Lookup],MATCH(G1068,DateTable[Start Date],0))</f>
        <v>Week 5 (July 12-16)</v>
      </c>
    </row>
    <row r="1069" spans="1:13" ht="15" customHeight="1" x14ac:dyDescent="0.35">
      <c r="A1069" s="5" t="s">
        <v>2131</v>
      </c>
      <c r="B1069" s="5" t="str">
        <f>VLOOKUP(Table1[[#This Row],[Camp Title]],CategoryTbl[#All],2,FALSE)</f>
        <v>Performing Arts</v>
      </c>
      <c r="C1069" s="24" t="s">
        <v>3288</v>
      </c>
      <c r="D1069" s="6" t="str">
        <f>INDEX(LocTable[Town/City],MATCH(E1069,LocTable[Location],0))</f>
        <v>Virtual</v>
      </c>
      <c r="E1069" s="5" t="s">
        <v>544</v>
      </c>
      <c r="F1069" s="23">
        <v>179</v>
      </c>
      <c r="G1069" s="7">
        <v>44417</v>
      </c>
      <c r="H1069" s="7">
        <v>44421</v>
      </c>
      <c r="I1069" s="14">
        <v>0.41666666666666669</v>
      </c>
      <c r="J1069" s="14">
        <v>0.45833333333333331</v>
      </c>
      <c r="K1069" s="18" t="s">
        <v>2228</v>
      </c>
      <c r="L1069" s="18" t="s">
        <v>2219</v>
      </c>
      <c r="M1069" s="12" t="str">
        <f>INDEX(DateTable[Lookup],MATCH(G1069,DateTable[Start Date],0))</f>
        <v>Week 9 (August 9-13)</v>
      </c>
    </row>
    <row r="1070" spans="1:13" ht="15" customHeight="1" x14ac:dyDescent="0.35">
      <c r="A1070" s="5" t="s">
        <v>430</v>
      </c>
      <c r="B1070" s="5" t="str">
        <f>VLOOKUP(Table1[[#This Row],[Camp Title]],CategoryTbl[#All],2,FALSE)</f>
        <v>Sports</v>
      </c>
      <c r="C1070" s="24" t="s">
        <v>3289</v>
      </c>
      <c r="D1070" s="6" t="str">
        <f>INDEX(LocTable[Town/City],MATCH(E1070,LocTable[Location],0))</f>
        <v>Alexandria</v>
      </c>
      <c r="E1070" s="5" t="s">
        <v>532</v>
      </c>
      <c r="F1070" s="23">
        <v>249</v>
      </c>
      <c r="G1070" s="7">
        <v>44417</v>
      </c>
      <c r="H1070" s="7">
        <v>44421</v>
      </c>
      <c r="I1070" s="14">
        <v>0.375</v>
      </c>
      <c r="J1070" s="14">
        <v>0.66666666666666663</v>
      </c>
      <c r="K1070" s="18" t="s">
        <v>2217</v>
      </c>
      <c r="L1070" s="18" t="s">
        <v>2219</v>
      </c>
      <c r="M1070" s="12" t="str">
        <f>INDEX(DateTable[Lookup],MATCH(G1070,DateTable[Start Date],0))</f>
        <v>Week 9 (August 9-13)</v>
      </c>
    </row>
    <row r="1071" spans="1:13" ht="15" customHeight="1" x14ac:dyDescent="0.35">
      <c r="A1071" s="5" t="s">
        <v>430</v>
      </c>
      <c r="B1071" s="5" t="str">
        <f>VLOOKUP(Table1[[#This Row],[Camp Title]],CategoryTbl[#All],2,FALSE)</f>
        <v>Sports</v>
      </c>
      <c r="C1071" s="24" t="s">
        <v>3290</v>
      </c>
      <c r="D1071" s="6" t="str">
        <f>INDEX(LocTable[Town/City],MATCH(E1071,LocTable[Location],0))</f>
        <v>Fairfax</v>
      </c>
      <c r="E1071" s="5" t="s">
        <v>32</v>
      </c>
      <c r="F1071" s="23">
        <v>249</v>
      </c>
      <c r="G1071" s="7">
        <v>44410</v>
      </c>
      <c r="H1071" s="7">
        <v>44414</v>
      </c>
      <c r="I1071" s="14">
        <v>0.375</v>
      </c>
      <c r="J1071" s="14">
        <v>0.66666666666666663</v>
      </c>
      <c r="K1071" s="18" t="s">
        <v>2217</v>
      </c>
      <c r="L1071" s="18" t="s">
        <v>2219</v>
      </c>
      <c r="M1071" s="12" t="str">
        <f>INDEX(DateTable[Lookup],MATCH(G1071,DateTable[Start Date],0))</f>
        <v>Week 8 (August 2-6)</v>
      </c>
    </row>
    <row r="1072" spans="1:13" ht="15" customHeight="1" x14ac:dyDescent="0.35">
      <c r="A1072" s="5" t="s">
        <v>430</v>
      </c>
      <c r="B1072" s="5" t="str">
        <f>VLOOKUP(Table1[[#This Row],[Camp Title]],CategoryTbl[#All],2,FALSE)</f>
        <v>Sports</v>
      </c>
      <c r="C1072" s="24" t="s">
        <v>3291</v>
      </c>
      <c r="D1072" s="6" t="str">
        <f>INDEX(LocTable[Town/City],MATCH(E1072,LocTable[Location],0))</f>
        <v>McLean</v>
      </c>
      <c r="E1072" s="5" t="s">
        <v>27</v>
      </c>
      <c r="F1072" s="23">
        <v>199</v>
      </c>
      <c r="G1072" s="7">
        <v>44383</v>
      </c>
      <c r="H1072" s="7">
        <v>44386</v>
      </c>
      <c r="I1072" s="14">
        <v>0.375</v>
      </c>
      <c r="J1072" s="14">
        <v>0.66666666666666663</v>
      </c>
      <c r="K1072" s="18" t="s">
        <v>2217</v>
      </c>
      <c r="L1072" s="18" t="s">
        <v>2219</v>
      </c>
      <c r="M1072" s="12" t="str">
        <f>INDEX(DateTable[Lookup],MATCH(G1072,DateTable[Start Date],0))</f>
        <v>Week 4 (July 5-9)</v>
      </c>
    </row>
    <row r="1073" spans="1:13" ht="15" customHeight="1" x14ac:dyDescent="0.35">
      <c r="A1073" s="5" t="s">
        <v>430</v>
      </c>
      <c r="B1073" s="5" t="str">
        <f>VLOOKUP(Table1[[#This Row],[Camp Title]],CategoryTbl[#All],2,FALSE)</f>
        <v>Sports</v>
      </c>
      <c r="C1073" s="24" t="s">
        <v>3292</v>
      </c>
      <c r="D1073" s="6" t="str">
        <f>INDEX(LocTable[Town/City],MATCH(E1073,LocTable[Location],0))</f>
        <v>Annandale</v>
      </c>
      <c r="E1073" s="5" t="s">
        <v>19</v>
      </c>
      <c r="F1073" s="23">
        <v>249</v>
      </c>
      <c r="G1073" s="7">
        <v>44361</v>
      </c>
      <c r="H1073" s="7">
        <v>44365</v>
      </c>
      <c r="I1073" s="14">
        <v>0.375</v>
      </c>
      <c r="J1073" s="14">
        <v>0.66666666666666663</v>
      </c>
      <c r="K1073" s="18" t="s">
        <v>2217</v>
      </c>
      <c r="L1073" s="18" t="s">
        <v>2219</v>
      </c>
      <c r="M1073" s="12" t="str">
        <f>INDEX(DateTable[Lookup],MATCH(G1073,DateTable[Start Date],0))</f>
        <v>Week 1 (June 14-18)</v>
      </c>
    </row>
    <row r="1074" spans="1:13" ht="15" customHeight="1" x14ac:dyDescent="0.35">
      <c r="A1074" s="5" t="s">
        <v>432</v>
      </c>
      <c r="B1074" s="5" t="str">
        <f>VLOOKUP(Table1[[#This Row],[Camp Title]],CategoryTbl[#All],2,FALSE)</f>
        <v>Adventure &amp; Excursion</v>
      </c>
      <c r="C1074" s="24" t="s">
        <v>3293</v>
      </c>
      <c r="D1074" s="6" t="str">
        <f>INDEX(LocTable[Town/City],MATCH(E1074,LocTable[Location],0))</f>
        <v>Annandale</v>
      </c>
      <c r="E1074" s="5" t="s">
        <v>19</v>
      </c>
      <c r="F1074" s="23">
        <v>450</v>
      </c>
      <c r="G1074" s="7">
        <v>44417</v>
      </c>
      <c r="H1074" s="7">
        <v>44421</v>
      </c>
      <c r="I1074" s="14">
        <v>0.35416666666666669</v>
      </c>
      <c r="J1074" s="14">
        <v>0.6875</v>
      </c>
      <c r="K1074" s="18" t="s">
        <v>2224</v>
      </c>
      <c r="L1074" s="18" t="s">
        <v>2218</v>
      </c>
      <c r="M1074" s="12" t="str">
        <f>INDEX(DateTable[Lookup],MATCH(G1074,DateTable[Start Date],0))</f>
        <v>Week 9 (August 9-13)</v>
      </c>
    </row>
    <row r="1075" spans="1:13" ht="15" customHeight="1" x14ac:dyDescent="0.35">
      <c r="A1075" s="5" t="s">
        <v>432</v>
      </c>
      <c r="B1075" s="5" t="str">
        <f>VLOOKUP(Table1[[#This Row],[Camp Title]],CategoryTbl[#All],2,FALSE)</f>
        <v>Adventure &amp; Excursion</v>
      </c>
      <c r="C1075" s="24" t="s">
        <v>3294</v>
      </c>
      <c r="D1075" s="6" t="str">
        <f>INDEX(LocTable[Town/City],MATCH(E1075,LocTable[Location],0))</f>
        <v>Springfield</v>
      </c>
      <c r="E1075" s="5" t="s">
        <v>38</v>
      </c>
      <c r="F1075" s="23">
        <v>360</v>
      </c>
      <c r="G1075" s="7">
        <v>44383</v>
      </c>
      <c r="H1075" s="7">
        <v>44386</v>
      </c>
      <c r="I1075" s="14">
        <v>0.35416666666666669</v>
      </c>
      <c r="J1075" s="14">
        <v>0.6875</v>
      </c>
      <c r="K1075" s="18" t="s">
        <v>2224</v>
      </c>
      <c r="L1075" s="18" t="s">
        <v>2218</v>
      </c>
      <c r="M1075" s="12" t="str">
        <f>INDEX(DateTable[Lookup],MATCH(G1075,DateTable[Start Date],0))</f>
        <v>Week 4 (July 5-9)</v>
      </c>
    </row>
    <row r="1076" spans="1:13" ht="15" customHeight="1" x14ac:dyDescent="0.35">
      <c r="A1076" s="5" t="s">
        <v>2168</v>
      </c>
      <c r="B1076" s="5" t="str">
        <f>VLOOKUP(Table1[[#This Row],[Camp Title]],CategoryTbl[#All],2,FALSE)</f>
        <v>Nature-Based</v>
      </c>
      <c r="C1076" s="24" t="s">
        <v>3295</v>
      </c>
      <c r="D1076" s="6" t="str">
        <f>INDEX(LocTable[Town/City],MATCH(E1076,LocTable[Location],0))</f>
        <v>Alexandria</v>
      </c>
      <c r="E1076" s="5" t="s">
        <v>127</v>
      </c>
      <c r="F1076" s="23">
        <v>110</v>
      </c>
      <c r="G1076" s="7">
        <v>44383</v>
      </c>
      <c r="H1076" s="7">
        <v>44386</v>
      </c>
      <c r="I1076" s="14">
        <v>0.375</v>
      </c>
      <c r="J1076" s="14">
        <v>0.5</v>
      </c>
      <c r="K1076" s="18" t="s">
        <v>2221</v>
      </c>
      <c r="L1076" s="18" t="s">
        <v>495</v>
      </c>
      <c r="M1076" s="12" t="str">
        <f>INDEX(DateTable[Lookup],MATCH(G1076,DateTable[Start Date],0))</f>
        <v>Week 4 (July 5-9)</v>
      </c>
    </row>
    <row r="1077" spans="1:13" ht="15" customHeight="1" x14ac:dyDescent="0.35">
      <c r="A1077" s="5" t="s">
        <v>2171</v>
      </c>
      <c r="B1077" s="5" t="str">
        <f>VLOOKUP(Table1[[#This Row],[Camp Title]],CategoryTbl[#All],2,FALSE)</f>
        <v>Computer/Tech</v>
      </c>
      <c r="C1077" s="24" t="s">
        <v>3296</v>
      </c>
      <c r="D1077" s="6" t="str">
        <f>INDEX(LocTable[Town/City],MATCH(E1077,LocTable[Location],0))</f>
        <v>Virtual</v>
      </c>
      <c r="E1077" s="5" t="s">
        <v>544</v>
      </c>
      <c r="F1077" s="23">
        <v>169</v>
      </c>
      <c r="G1077" s="7">
        <v>44403</v>
      </c>
      <c r="H1077" s="7">
        <v>44407</v>
      </c>
      <c r="I1077" s="14">
        <v>0.5625</v>
      </c>
      <c r="J1077" s="14">
        <v>0.6875</v>
      </c>
      <c r="K1077" s="18" t="s">
        <v>2217</v>
      </c>
      <c r="L1077" s="18" t="s">
        <v>495</v>
      </c>
      <c r="M1077" s="12" t="str">
        <f>INDEX(DateTable[Lookup],MATCH(G1077,DateTable[Start Date],0))</f>
        <v>Week 7 (July 26-30)</v>
      </c>
    </row>
    <row r="1078" spans="1:13" ht="15" customHeight="1" x14ac:dyDescent="0.35">
      <c r="A1078" s="5" t="s">
        <v>2174</v>
      </c>
      <c r="B1078" s="5" t="str">
        <f>VLOOKUP(Table1[[#This Row],[Camp Title]],CategoryTbl[#All],2,FALSE)</f>
        <v>Computer/Tech</v>
      </c>
      <c r="C1078" s="24" t="s">
        <v>3297</v>
      </c>
      <c r="D1078" s="6" t="str">
        <f>INDEX(LocTable[Town/City],MATCH(E1078,LocTable[Location],0))</f>
        <v>Virtual</v>
      </c>
      <c r="E1078" s="5" t="s">
        <v>544</v>
      </c>
      <c r="F1078" s="23">
        <v>169</v>
      </c>
      <c r="G1078" s="7">
        <v>44403</v>
      </c>
      <c r="H1078" s="7">
        <v>44407</v>
      </c>
      <c r="I1078" s="14">
        <v>0.39583333333333331</v>
      </c>
      <c r="J1078" s="14">
        <v>0.52083333333333337</v>
      </c>
      <c r="K1078" s="18" t="s">
        <v>495</v>
      </c>
      <c r="L1078" s="18" t="s">
        <v>2218</v>
      </c>
      <c r="M1078" s="12" t="str">
        <f>INDEX(DateTable[Lookup],MATCH(G1078,DateTable[Start Date],0))</f>
        <v>Week 7 (July 26-30)</v>
      </c>
    </row>
    <row r="1079" spans="1:13" ht="15" customHeight="1" x14ac:dyDescent="0.35">
      <c r="A1079" s="5" t="s">
        <v>439</v>
      </c>
      <c r="B1079" s="5" t="str">
        <f>VLOOKUP(Table1[[#This Row],[Camp Title]],CategoryTbl[#All],2,FALSE)</f>
        <v>Nature-Based</v>
      </c>
      <c r="C1079" s="24" t="s">
        <v>3298</v>
      </c>
      <c r="D1079" s="6" t="str">
        <f>INDEX(LocTable[Town/City],MATCH(E1079,LocTable[Location],0))</f>
        <v>Great Falls</v>
      </c>
      <c r="E1079" s="5" t="s">
        <v>61</v>
      </c>
      <c r="F1079" s="23">
        <v>315</v>
      </c>
      <c r="G1079" s="7">
        <v>44417</v>
      </c>
      <c r="H1079" s="7">
        <v>44421</v>
      </c>
      <c r="I1079" s="14">
        <v>0.375</v>
      </c>
      <c r="J1079" s="14">
        <v>0.66666666666666663</v>
      </c>
      <c r="K1079" s="18" t="s">
        <v>494</v>
      </c>
      <c r="L1079" s="18" t="s">
        <v>2225</v>
      </c>
      <c r="M1079" s="12" t="str">
        <f>INDEX(DateTable[Lookup],MATCH(G1079,DateTable[Start Date],0))</f>
        <v>Week 9 (August 9-13)</v>
      </c>
    </row>
    <row r="1080" spans="1:13" ht="15" customHeight="1" x14ac:dyDescent="0.35">
      <c r="A1080" s="5" t="s">
        <v>439</v>
      </c>
      <c r="B1080" s="5" t="str">
        <f>VLOOKUP(Table1[[#This Row],[Camp Title]],CategoryTbl[#All],2,FALSE)</f>
        <v>Nature-Based</v>
      </c>
      <c r="C1080" s="24" t="s">
        <v>3299</v>
      </c>
      <c r="D1080" s="6" t="str">
        <f>INDEX(LocTable[Town/City],MATCH(E1080,LocTable[Location],0))</f>
        <v>Springfield</v>
      </c>
      <c r="E1080" s="5" t="s">
        <v>170</v>
      </c>
      <c r="F1080" s="23">
        <v>315</v>
      </c>
      <c r="G1080" s="7">
        <v>44410</v>
      </c>
      <c r="H1080" s="7">
        <v>44414</v>
      </c>
      <c r="I1080" s="14">
        <v>0.375</v>
      </c>
      <c r="J1080" s="14">
        <v>0.66666666666666663</v>
      </c>
      <c r="K1080" s="18" t="s">
        <v>494</v>
      </c>
      <c r="L1080" s="18" t="s">
        <v>2225</v>
      </c>
      <c r="M1080" s="12" t="str">
        <f>INDEX(DateTable[Lookup],MATCH(G1080,DateTable[Start Date],0))</f>
        <v>Week 8 (August 2-6)</v>
      </c>
    </row>
    <row r="1081" spans="1:13" ht="15" customHeight="1" x14ac:dyDescent="0.35">
      <c r="A1081" s="5" t="s">
        <v>439</v>
      </c>
      <c r="B1081" s="5" t="str">
        <f>VLOOKUP(Table1[[#This Row],[Camp Title]],CategoryTbl[#All],2,FALSE)</f>
        <v>Nature-Based</v>
      </c>
      <c r="C1081" s="24" t="s">
        <v>3300</v>
      </c>
      <c r="D1081" s="6" t="str">
        <f>INDEX(LocTable[Town/City],MATCH(E1081,LocTable[Location],0))</f>
        <v>Springfield</v>
      </c>
      <c r="E1081" s="5" t="s">
        <v>170</v>
      </c>
      <c r="F1081" s="23">
        <v>315</v>
      </c>
      <c r="G1081" s="7">
        <v>44368</v>
      </c>
      <c r="H1081" s="7">
        <v>44372</v>
      </c>
      <c r="I1081" s="14">
        <v>0.375</v>
      </c>
      <c r="J1081" s="14">
        <v>0.66666666666666663</v>
      </c>
      <c r="K1081" s="18" t="s">
        <v>494</v>
      </c>
      <c r="L1081" s="18" t="s">
        <v>2225</v>
      </c>
      <c r="M1081" s="12" t="str">
        <f>INDEX(DateTable[Lookup],MATCH(G1081,DateTable[Start Date],0))</f>
        <v>Week 2 (June 21-25)</v>
      </c>
    </row>
    <row r="1082" spans="1:13" ht="15" customHeight="1" x14ac:dyDescent="0.35">
      <c r="A1082" s="5" t="s">
        <v>440</v>
      </c>
      <c r="B1082" s="5" t="str">
        <f>VLOOKUP(Table1[[#This Row],[Camp Title]],CategoryTbl[#All],2,FALSE)</f>
        <v>Arts &amp; Crafts-Related</v>
      </c>
      <c r="C1082" s="24" t="s">
        <v>3301</v>
      </c>
      <c r="D1082" s="6" t="str">
        <f>INDEX(LocTable[Town/City],MATCH(E1082,LocTable[Location],0))</f>
        <v>Chantilly</v>
      </c>
      <c r="E1082" s="5" t="s">
        <v>97</v>
      </c>
      <c r="F1082" s="23">
        <v>315</v>
      </c>
      <c r="G1082" s="7">
        <v>44375</v>
      </c>
      <c r="H1082" s="7">
        <v>44379</v>
      </c>
      <c r="I1082" s="14">
        <v>0.375</v>
      </c>
      <c r="J1082" s="14">
        <v>0.66666666666666663</v>
      </c>
      <c r="K1082" s="18" t="s">
        <v>494</v>
      </c>
      <c r="L1082" s="18" t="s">
        <v>495</v>
      </c>
      <c r="M1082" s="12" t="str">
        <f>INDEX(DateTable[Lookup],MATCH(G1082,DateTable[Start Date],0))</f>
        <v>Week 3 (June 28-July 2)</v>
      </c>
    </row>
    <row r="1083" spans="1:13" ht="15" customHeight="1" x14ac:dyDescent="0.35">
      <c r="A1083" s="5" t="s">
        <v>447</v>
      </c>
      <c r="B1083" s="5" t="str">
        <f>VLOOKUP(Table1[[#This Row],[Camp Title]],CategoryTbl[#All],2,FALSE)</f>
        <v>Nature-Based</v>
      </c>
      <c r="C1083" s="24" t="s">
        <v>3302</v>
      </c>
      <c r="D1083" s="6" t="str">
        <f>INDEX(LocTable[Town/City],MATCH(E1083,LocTable[Location],0))</f>
        <v>Springfield</v>
      </c>
      <c r="E1083" s="5" t="s">
        <v>170</v>
      </c>
      <c r="F1083" s="23">
        <v>315</v>
      </c>
      <c r="G1083" s="7">
        <v>44396</v>
      </c>
      <c r="H1083" s="7">
        <v>44400</v>
      </c>
      <c r="I1083" s="14">
        <v>0.375</v>
      </c>
      <c r="J1083" s="14">
        <v>0.66666666666666663</v>
      </c>
      <c r="K1083" s="18" t="s">
        <v>494</v>
      </c>
      <c r="L1083" s="18" t="s">
        <v>495</v>
      </c>
      <c r="M1083" s="12" t="str">
        <f>INDEX(DateTable[Lookup],MATCH(G1083,DateTable[Start Date],0))</f>
        <v>Week 6 (July 19-23)</v>
      </c>
    </row>
    <row r="1084" spans="1:13" ht="15" customHeight="1" x14ac:dyDescent="0.35">
      <c r="A1084" s="5" t="s">
        <v>447</v>
      </c>
      <c r="B1084" s="5" t="str">
        <f>VLOOKUP(Table1[[#This Row],[Camp Title]],CategoryTbl[#All],2,FALSE)</f>
        <v>Nature-Based</v>
      </c>
      <c r="C1084" s="24" t="s">
        <v>3303</v>
      </c>
      <c r="D1084" s="6" t="str">
        <f>INDEX(LocTable[Town/City],MATCH(E1084,LocTable[Location],0))</f>
        <v>Springfield</v>
      </c>
      <c r="E1084" s="5" t="s">
        <v>170</v>
      </c>
      <c r="F1084" s="23">
        <v>315</v>
      </c>
      <c r="G1084" s="7">
        <v>44375</v>
      </c>
      <c r="H1084" s="7">
        <v>44379</v>
      </c>
      <c r="I1084" s="14">
        <v>0.375</v>
      </c>
      <c r="J1084" s="14">
        <v>0.66666666666666663</v>
      </c>
      <c r="K1084" s="18" t="s">
        <v>494</v>
      </c>
      <c r="L1084" s="18" t="s">
        <v>495</v>
      </c>
      <c r="M1084" s="12" t="str">
        <f>INDEX(DateTable[Lookup],MATCH(G1084,DateTable[Start Date],0))</f>
        <v>Week 3 (June 28-July 2)</v>
      </c>
    </row>
    <row r="1085" spans="1:13" ht="15" customHeight="1" x14ac:dyDescent="0.35">
      <c r="A1085" s="5" t="s">
        <v>447</v>
      </c>
      <c r="B1085" s="5" t="str">
        <f>VLOOKUP(Table1[[#This Row],[Camp Title]],CategoryTbl[#All],2,FALSE)</f>
        <v>Nature-Based</v>
      </c>
      <c r="C1085" s="24" t="s">
        <v>3304</v>
      </c>
      <c r="D1085" s="6" t="str">
        <f>INDEX(LocTable[Town/City],MATCH(E1085,LocTable[Location],0))</f>
        <v>Chantilly</v>
      </c>
      <c r="E1085" s="5" t="s">
        <v>97</v>
      </c>
      <c r="F1085" s="23">
        <v>315</v>
      </c>
      <c r="G1085" s="7">
        <v>44424</v>
      </c>
      <c r="H1085" s="7">
        <v>44428</v>
      </c>
      <c r="I1085" s="14">
        <v>0.375</v>
      </c>
      <c r="J1085" s="14">
        <v>0.66666666666666663</v>
      </c>
      <c r="K1085" s="18" t="s">
        <v>494</v>
      </c>
      <c r="L1085" s="18" t="s">
        <v>495</v>
      </c>
      <c r="M1085" s="12" t="str">
        <f>INDEX(DateTable[Lookup],MATCH(G1085,DateTable[Start Date],0))</f>
        <v>Week 10 (August 16-20)</v>
      </c>
    </row>
    <row r="1086" spans="1:13" ht="15" customHeight="1" x14ac:dyDescent="0.35">
      <c r="A1086" s="5" t="s">
        <v>447</v>
      </c>
      <c r="B1086" s="5" t="str">
        <f>VLOOKUP(Table1[[#This Row],[Camp Title]],CategoryTbl[#All],2,FALSE)</f>
        <v>Nature-Based</v>
      </c>
      <c r="C1086" s="24" t="s">
        <v>3305</v>
      </c>
      <c r="D1086" s="6" t="str">
        <f>INDEX(LocTable[Town/City],MATCH(E1086,LocTable[Location],0))</f>
        <v>Chantilly</v>
      </c>
      <c r="E1086" s="5" t="s">
        <v>97</v>
      </c>
      <c r="F1086" s="23">
        <v>315</v>
      </c>
      <c r="G1086" s="7">
        <v>44368</v>
      </c>
      <c r="H1086" s="7">
        <v>44372</v>
      </c>
      <c r="I1086" s="14">
        <v>0.375</v>
      </c>
      <c r="J1086" s="14">
        <v>0.66666666666666663</v>
      </c>
      <c r="K1086" s="18" t="s">
        <v>494</v>
      </c>
      <c r="L1086" s="18" t="s">
        <v>495</v>
      </c>
      <c r="M1086" s="12" t="str">
        <f>INDEX(DateTable[Lookup],MATCH(G1086,DateTable[Start Date],0))</f>
        <v>Week 2 (June 21-25)</v>
      </c>
    </row>
    <row r="1087" spans="1:13" ht="15" customHeight="1" x14ac:dyDescent="0.35">
      <c r="A1087" s="5" t="s">
        <v>448</v>
      </c>
      <c r="B1087" s="5" t="str">
        <f>VLOOKUP(Table1[[#This Row],[Camp Title]],CategoryTbl[#All],2,FALSE)</f>
        <v>Aquatic, Boating &amp; Fishing</v>
      </c>
      <c r="C1087" s="24" t="s">
        <v>3306</v>
      </c>
      <c r="D1087" s="6" t="str">
        <f>INDEX(LocTable[Town/City],MATCH(E1087,LocTable[Location],0))</f>
        <v>Alexandria</v>
      </c>
      <c r="E1087" s="5" t="s">
        <v>74</v>
      </c>
      <c r="F1087" s="23">
        <v>580</v>
      </c>
      <c r="G1087" s="7">
        <v>44389</v>
      </c>
      <c r="H1087" s="7">
        <v>44393</v>
      </c>
      <c r="I1087" s="14">
        <v>0.35416666666666669</v>
      </c>
      <c r="J1087" s="14">
        <v>0.6875</v>
      </c>
      <c r="K1087" s="18" t="s">
        <v>2221</v>
      </c>
      <c r="L1087" s="18" t="s">
        <v>2224</v>
      </c>
      <c r="M1087" s="12" t="str">
        <f>INDEX(DateTable[Lookup],MATCH(G1087,DateTable[Start Date],0))</f>
        <v>Week 5 (July 12-16)</v>
      </c>
    </row>
    <row r="1088" spans="1:13" ht="15" customHeight="1" x14ac:dyDescent="0.35">
      <c r="A1088" s="5" t="s">
        <v>448</v>
      </c>
      <c r="B1088" s="5" t="str">
        <f>VLOOKUP(Table1[[#This Row],[Camp Title]],CategoryTbl[#All],2,FALSE)</f>
        <v>Aquatic, Boating &amp; Fishing</v>
      </c>
      <c r="C1088" s="24" t="s">
        <v>3307</v>
      </c>
      <c r="D1088" s="6" t="str">
        <f>INDEX(LocTable[Town/City],MATCH(E1088,LocTable[Location],0))</f>
        <v>McLean</v>
      </c>
      <c r="E1088" s="5" t="s">
        <v>27</v>
      </c>
      <c r="F1088" s="23">
        <v>465</v>
      </c>
      <c r="G1088" s="7">
        <v>44383</v>
      </c>
      <c r="H1088" s="7">
        <v>44386</v>
      </c>
      <c r="I1088" s="14">
        <v>0.35416666666666669</v>
      </c>
      <c r="J1088" s="14">
        <v>0.6875</v>
      </c>
      <c r="K1088" s="18" t="s">
        <v>2221</v>
      </c>
      <c r="L1088" s="18" t="s">
        <v>2224</v>
      </c>
      <c r="M1088" s="12" t="str">
        <f>INDEX(DateTable[Lookup],MATCH(G1088,DateTable[Start Date],0))</f>
        <v>Week 4 (July 5-9)</v>
      </c>
    </row>
    <row r="1089" spans="1:13" ht="15" customHeight="1" x14ac:dyDescent="0.35">
      <c r="A1089" s="5" t="s">
        <v>448</v>
      </c>
      <c r="B1089" s="5" t="str">
        <f>VLOOKUP(Table1[[#This Row],[Camp Title]],CategoryTbl[#All],2,FALSE)</f>
        <v>Aquatic, Boating &amp; Fishing</v>
      </c>
      <c r="C1089" s="24" t="s">
        <v>3308</v>
      </c>
      <c r="D1089" s="6" t="str">
        <f>INDEX(LocTable[Town/City],MATCH(E1089,LocTable[Location],0))</f>
        <v>Annandale</v>
      </c>
      <c r="E1089" s="5" t="s">
        <v>19</v>
      </c>
      <c r="F1089" s="23">
        <v>580</v>
      </c>
      <c r="G1089" s="7">
        <v>44410</v>
      </c>
      <c r="H1089" s="7">
        <v>44414</v>
      </c>
      <c r="I1089" s="14">
        <v>0.35416666666666669</v>
      </c>
      <c r="J1089" s="14">
        <v>0.6875</v>
      </c>
      <c r="K1089" s="18" t="s">
        <v>2221</v>
      </c>
      <c r="L1089" s="18" t="s">
        <v>2224</v>
      </c>
      <c r="M1089" s="12" t="str">
        <f>INDEX(DateTable[Lookup],MATCH(G1089,DateTable[Start Date],0))</f>
        <v>Week 8 (August 2-6)</v>
      </c>
    </row>
    <row r="1090" spans="1:13" ht="15" customHeight="1" x14ac:dyDescent="0.35">
      <c r="A1090" s="5" t="s">
        <v>448</v>
      </c>
      <c r="B1090" s="5" t="str">
        <f>VLOOKUP(Table1[[#This Row],[Camp Title]],CategoryTbl[#All],2,FALSE)</f>
        <v>Aquatic, Boating &amp; Fishing</v>
      </c>
      <c r="C1090" s="24" t="s">
        <v>3309</v>
      </c>
      <c r="D1090" s="6" t="str">
        <f>INDEX(LocTable[Town/City],MATCH(E1090,LocTable[Location],0))</f>
        <v>Falls Church</v>
      </c>
      <c r="E1090" s="5" t="s">
        <v>35</v>
      </c>
      <c r="F1090" s="23">
        <v>580</v>
      </c>
      <c r="G1090" s="7">
        <v>44361</v>
      </c>
      <c r="H1090" s="7">
        <v>44365</v>
      </c>
      <c r="I1090" s="14">
        <v>0.35416666666666669</v>
      </c>
      <c r="J1090" s="14">
        <v>0.6875</v>
      </c>
      <c r="K1090" s="18" t="s">
        <v>2221</v>
      </c>
      <c r="L1090" s="18" t="s">
        <v>2224</v>
      </c>
      <c r="M1090" s="12" t="str">
        <f>INDEX(DateTable[Lookup],MATCH(G1090,DateTable[Start Date],0))</f>
        <v>Week 1 (June 14-18)</v>
      </c>
    </row>
    <row r="1091" spans="1:13" ht="15" customHeight="1" x14ac:dyDescent="0.35">
      <c r="A1091" s="5" t="s">
        <v>448</v>
      </c>
      <c r="B1091" s="5" t="str">
        <f>VLOOKUP(Table1[[#This Row],[Camp Title]],CategoryTbl[#All],2,FALSE)</f>
        <v>Aquatic, Boating &amp; Fishing</v>
      </c>
      <c r="C1091" s="24" t="s">
        <v>3310</v>
      </c>
      <c r="D1091" s="6" t="str">
        <f>INDEX(LocTable[Town/City],MATCH(E1091,LocTable[Location],0))</f>
        <v>Alexandria</v>
      </c>
      <c r="E1091" s="5" t="s">
        <v>31</v>
      </c>
      <c r="F1091" s="23">
        <v>580</v>
      </c>
      <c r="G1091" s="7">
        <v>44424</v>
      </c>
      <c r="H1091" s="7">
        <v>44428</v>
      </c>
      <c r="I1091" s="14">
        <v>0.35416666666666669</v>
      </c>
      <c r="J1091" s="14">
        <v>0.6875</v>
      </c>
      <c r="K1091" s="18" t="s">
        <v>2221</v>
      </c>
      <c r="L1091" s="18" t="s">
        <v>2224</v>
      </c>
      <c r="M1091" s="12" t="str">
        <f>INDEX(DateTable[Lookup],MATCH(G1091,DateTable[Start Date],0))</f>
        <v>Week 10 (August 16-20)</v>
      </c>
    </row>
    <row r="1092" spans="1:13" ht="15" customHeight="1" x14ac:dyDescent="0.35">
      <c r="A1092" s="5" t="s">
        <v>448</v>
      </c>
      <c r="B1092" s="5" t="str">
        <f>VLOOKUP(Table1[[#This Row],[Camp Title]],CategoryTbl[#All],2,FALSE)</f>
        <v>Aquatic, Boating &amp; Fishing</v>
      </c>
      <c r="C1092" s="24" t="s">
        <v>3311</v>
      </c>
      <c r="D1092" s="6" t="str">
        <f>INDEX(LocTable[Town/City],MATCH(E1092,LocTable[Location],0))</f>
        <v>Herndon</v>
      </c>
      <c r="E1092" s="5" t="s">
        <v>69</v>
      </c>
      <c r="F1092" s="23">
        <v>580</v>
      </c>
      <c r="G1092" s="7">
        <v>44375</v>
      </c>
      <c r="H1092" s="7">
        <v>44379</v>
      </c>
      <c r="I1092" s="14">
        <v>0.35416666666666669</v>
      </c>
      <c r="J1092" s="14">
        <v>0.6875</v>
      </c>
      <c r="K1092" s="18" t="s">
        <v>2221</v>
      </c>
      <c r="L1092" s="18" t="s">
        <v>2224</v>
      </c>
      <c r="M1092" s="12" t="str">
        <f>INDEX(DateTable[Lookup],MATCH(G1092,DateTable[Start Date],0))</f>
        <v>Week 3 (June 28-July 2)</v>
      </c>
    </row>
    <row r="1093" spans="1:13" ht="15" customHeight="1" x14ac:dyDescent="0.35">
      <c r="A1093" s="5" t="s">
        <v>2194</v>
      </c>
      <c r="B1093" s="5" t="str">
        <f>VLOOKUP(Table1[[#This Row],[Camp Title]],CategoryTbl[#All],2,FALSE)</f>
        <v>Specialty</v>
      </c>
      <c r="C1093" s="24" t="s">
        <v>3312</v>
      </c>
      <c r="D1093" s="6" t="str">
        <f>INDEX(LocTable[Town/City],MATCH(E1093,LocTable[Location],0))</f>
        <v>Alexandria</v>
      </c>
      <c r="E1093" s="5" t="s">
        <v>74</v>
      </c>
      <c r="F1093" s="23">
        <v>330</v>
      </c>
      <c r="G1093" s="7">
        <v>44368</v>
      </c>
      <c r="H1093" s="7">
        <v>44372</v>
      </c>
      <c r="I1093" s="14">
        <v>0.375</v>
      </c>
      <c r="J1093" s="14">
        <v>0.54166666666666663</v>
      </c>
      <c r="K1093" s="18" t="s">
        <v>2228</v>
      </c>
      <c r="L1093" s="18" t="s">
        <v>2221</v>
      </c>
      <c r="M1093" s="12" t="str">
        <f>INDEX(DateTable[Lookup],MATCH(G1093,DateTable[Start Date],0))</f>
        <v>Week 2 (June 21-25)</v>
      </c>
    </row>
    <row r="1094" spans="1:13" ht="15" customHeight="1" x14ac:dyDescent="0.35">
      <c r="A1094" s="5" t="s">
        <v>2194</v>
      </c>
      <c r="B1094" s="5" t="str">
        <f>VLOOKUP(Table1[[#This Row],[Camp Title]],CategoryTbl[#All],2,FALSE)</f>
        <v>Specialty</v>
      </c>
      <c r="C1094" s="24" t="s">
        <v>3313</v>
      </c>
      <c r="D1094" s="6" t="str">
        <f>INDEX(LocTable[Town/City],MATCH(E1094,LocTable[Location],0))</f>
        <v>Alexandria</v>
      </c>
      <c r="E1094" s="5" t="s">
        <v>74</v>
      </c>
      <c r="F1094" s="23">
        <v>330</v>
      </c>
      <c r="G1094" s="7">
        <v>44389</v>
      </c>
      <c r="H1094" s="7">
        <v>44393</v>
      </c>
      <c r="I1094" s="14">
        <v>0.375</v>
      </c>
      <c r="J1094" s="14">
        <v>0.54166666666666663</v>
      </c>
      <c r="K1094" s="18" t="s">
        <v>2228</v>
      </c>
      <c r="L1094" s="18" t="s">
        <v>2221</v>
      </c>
      <c r="M1094" s="12" t="str">
        <f>INDEX(DateTable[Lookup],MATCH(G1094,DateTable[Start Date],0))</f>
        <v>Week 5 (July 12-16)</v>
      </c>
    </row>
    <row r="1095" spans="1:13" ht="15" customHeight="1" x14ac:dyDescent="0.35">
      <c r="A1095" s="5" t="s">
        <v>2197</v>
      </c>
      <c r="B1095" s="5" t="str">
        <f>VLOOKUP(Table1[[#This Row],[Camp Title]],CategoryTbl[#All],2,FALSE)</f>
        <v>Computer/Tech</v>
      </c>
      <c r="C1095" s="24" t="s">
        <v>3314</v>
      </c>
      <c r="D1095" s="6" t="str">
        <f>INDEX(LocTable[Town/City],MATCH(E1095,LocTable[Location],0))</f>
        <v>Virtual</v>
      </c>
      <c r="E1095" s="5" t="s">
        <v>544</v>
      </c>
      <c r="F1095" s="23">
        <v>169</v>
      </c>
      <c r="G1095" s="7">
        <v>44368</v>
      </c>
      <c r="H1095" s="7">
        <v>44372</v>
      </c>
      <c r="I1095" s="14">
        <v>0.5625</v>
      </c>
      <c r="J1095" s="14">
        <v>0.6875</v>
      </c>
      <c r="K1095" s="18" t="s">
        <v>2217</v>
      </c>
      <c r="L1095" s="18" t="s">
        <v>495</v>
      </c>
      <c r="M1095" s="12" t="str">
        <f>INDEX(DateTable[Lookup],MATCH(G1095,DateTable[Start Date],0))</f>
        <v>Week 2 (June 21-25)</v>
      </c>
    </row>
    <row r="1096" spans="1:13" ht="15" customHeight="1" x14ac:dyDescent="0.35">
      <c r="A1096" s="5" t="s">
        <v>2197</v>
      </c>
      <c r="B1096" s="5" t="str">
        <f>VLOOKUP(Table1[[#This Row],[Camp Title]],CategoryTbl[#All],2,FALSE)</f>
        <v>Computer/Tech</v>
      </c>
      <c r="C1096" s="24" t="s">
        <v>3315</v>
      </c>
      <c r="D1096" s="6" t="str">
        <f>INDEX(LocTable[Town/City],MATCH(E1096,LocTable[Location],0))</f>
        <v>Virtual</v>
      </c>
      <c r="E1096" s="5" t="s">
        <v>544</v>
      </c>
      <c r="F1096" s="23">
        <v>169</v>
      </c>
      <c r="G1096" s="7">
        <v>44389</v>
      </c>
      <c r="H1096" s="7">
        <v>44393</v>
      </c>
      <c r="I1096" s="14">
        <v>0.5625</v>
      </c>
      <c r="J1096" s="14">
        <v>0.6875</v>
      </c>
      <c r="K1096" s="18" t="s">
        <v>2217</v>
      </c>
      <c r="L1096" s="18" t="s">
        <v>495</v>
      </c>
      <c r="M1096" s="12" t="str">
        <f>INDEX(DateTable[Lookup],MATCH(G1096,DateTable[Start Date],0))</f>
        <v>Week 5 (July 12-16)</v>
      </c>
    </row>
    <row r="1097" spans="1:13" ht="15" customHeight="1" x14ac:dyDescent="0.35">
      <c r="A1097" s="5" t="s">
        <v>2200</v>
      </c>
      <c r="B1097" s="5" t="str">
        <f>VLOOKUP(Table1[[#This Row],[Camp Title]],CategoryTbl[#All],2,FALSE)</f>
        <v>Computer/Tech</v>
      </c>
      <c r="C1097" s="24" t="s">
        <v>3316</v>
      </c>
      <c r="D1097" s="6" t="str">
        <f>INDEX(LocTable[Town/City],MATCH(E1097,LocTable[Location],0))</f>
        <v>Virtual</v>
      </c>
      <c r="E1097" s="5" t="s">
        <v>544</v>
      </c>
      <c r="F1097" s="23">
        <v>169</v>
      </c>
      <c r="G1097" s="7">
        <v>44368</v>
      </c>
      <c r="H1097" s="7">
        <v>44372</v>
      </c>
      <c r="I1097" s="14">
        <v>0.39583333333333331</v>
      </c>
      <c r="J1097" s="14">
        <v>0.52083333333333337</v>
      </c>
      <c r="K1097" s="18" t="s">
        <v>495</v>
      </c>
      <c r="L1097" s="18" t="s">
        <v>2218</v>
      </c>
      <c r="M1097" s="12" t="str">
        <f>INDEX(DateTable[Lookup],MATCH(G1097,DateTable[Start Date],0))</f>
        <v>Week 2 (June 21-25)</v>
      </c>
    </row>
    <row r="1098" spans="1:13" ht="15" customHeight="1" x14ac:dyDescent="0.35">
      <c r="A1098" s="5" t="s">
        <v>2200</v>
      </c>
      <c r="B1098" s="5" t="str">
        <f>VLOOKUP(Table1[[#This Row],[Camp Title]],CategoryTbl[#All],2,FALSE)</f>
        <v>Computer/Tech</v>
      </c>
      <c r="C1098" s="24" t="s">
        <v>3317</v>
      </c>
      <c r="D1098" s="6" t="str">
        <f>INDEX(LocTable[Town/City],MATCH(E1098,LocTable[Location],0))</f>
        <v>Virtual</v>
      </c>
      <c r="E1098" s="5" t="s">
        <v>544</v>
      </c>
      <c r="F1098" s="23">
        <v>169</v>
      </c>
      <c r="G1098" s="7">
        <v>44389</v>
      </c>
      <c r="H1098" s="7">
        <v>44393</v>
      </c>
      <c r="I1098" s="14">
        <v>0.39583333333333331</v>
      </c>
      <c r="J1098" s="14">
        <v>0.52083333333333337</v>
      </c>
      <c r="K1098" s="18" t="s">
        <v>495</v>
      </c>
      <c r="L1098" s="18" t="s">
        <v>2218</v>
      </c>
      <c r="M1098" s="12" t="str">
        <f>INDEX(DateTable[Lookup],MATCH(G1098,DateTable[Start Date],0))</f>
        <v>Week 5 (July 12-16)</v>
      </c>
    </row>
    <row r="1099" spans="1:13" ht="15" customHeight="1" x14ac:dyDescent="0.35">
      <c r="A1099" s="5" t="s">
        <v>2203</v>
      </c>
      <c r="B1099" s="5" t="str">
        <f>VLOOKUP(Table1[[#This Row],[Camp Title]],CategoryTbl[#All],2,FALSE)</f>
        <v>Computer/Tech</v>
      </c>
      <c r="C1099" s="24" t="s">
        <v>3318</v>
      </c>
      <c r="D1099" s="6" t="str">
        <f>INDEX(LocTable[Town/City],MATCH(E1099,LocTable[Location],0))</f>
        <v>Annandale</v>
      </c>
      <c r="E1099" s="5" t="s">
        <v>19</v>
      </c>
      <c r="F1099" s="23">
        <v>405</v>
      </c>
      <c r="G1099" s="7">
        <v>44396</v>
      </c>
      <c r="H1099" s="7">
        <v>44400</v>
      </c>
      <c r="I1099" s="14">
        <v>0.375</v>
      </c>
      <c r="J1099" s="14">
        <v>0.66666666666666663</v>
      </c>
      <c r="K1099" s="18" t="s">
        <v>495</v>
      </c>
      <c r="L1099" s="18" t="s">
        <v>2218</v>
      </c>
      <c r="M1099" s="12" t="str">
        <f>INDEX(DateTable[Lookup],MATCH(G1099,DateTable[Start Date],0))</f>
        <v>Week 6 (July 19-23)</v>
      </c>
    </row>
    <row r="1100" spans="1:13" ht="15" customHeight="1" x14ac:dyDescent="0.35">
      <c r="A1100" s="5" t="s">
        <v>2203</v>
      </c>
      <c r="B1100" s="5" t="str">
        <f>VLOOKUP(Table1[[#This Row],[Camp Title]],CategoryTbl[#All],2,FALSE)</f>
        <v>Computer/Tech</v>
      </c>
      <c r="C1100" s="24" t="s">
        <v>3319</v>
      </c>
      <c r="D1100" s="6" t="str">
        <f>INDEX(LocTable[Town/City],MATCH(E1100,LocTable[Location],0))</f>
        <v>Herndon</v>
      </c>
      <c r="E1100" s="5" t="s">
        <v>69</v>
      </c>
      <c r="F1100" s="23">
        <v>405</v>
      </c>
      <c r="G1100" s="7">
        <v>44424</v>
      </c>
      <c r="H1100" s="7">
        <v>44428</v>
      </c>
      <c r="I1100" s="14">
        <v>0.375</v>
      </c>
      <c r="J1100" s="14">
        <v>0.66666666666666663</v>
      </c>
      <c r="K1100" s="18" t="s">
        <v>495</v>
      </c>
      <c r="L1100" s="18" t="s">
        <v>2218</v>
      </c>
      <c r="M1100" s="12" t="str">
        <f>INDEX(DateTable[Lookup],MATCH(G1100,DateTable[Start Date],0))</f>
        <v>Week 10 (August 16-20)</v>
      </c>
    </row>
    <row r="1101" spans="1:13" ht="15" customHeight="1" x14ac:dyDescent="0.35">
      <c r="A1101" s="5" t="s">
        <v>2203</v>
      </c>
      <c r="B1101" s="5" t="str">
        <f>VLOOKUP(Table1[[#This Row],[Camp Title]],CategoryTbl[#All],2,FALSE)</f>
        <v>Computer/Tech</v>
      </c>
      <c r="C1101" s="24" t="s">
        <v>3320</v>
      </c>
      <c r="D1101" s="6" t="str">
        <f>INDEX(LocTable[Town/City],MATCH(E1101,LocTable[Location],0))</f>
        <v>Oakton</v>
      </c>
      <c r="E1101" s="5" t="s">
        <v>68</v>
      </c>
      <c r="F1101" s="23">
        <v>405</v>
      </c>
      <c r="G1101" s="7">
        <v>44368</v>
      </c>
      <c r="H1101" s="7">
        <v>44372</v>
      </c>
      <c r="I1101" s="14">
        <v>0.375</v>
      </c>
      <c r="J1101" s="14">
        <v>0.66666666666666663</v>
      </c>
      <c r="K1101" s="18" t="s">
        <v>495</v>
      </c>
      <c r="L1101" s="18" t="s">
        <v>2218</v>
      </c>
      <c r="M1101" s="12" t="str">
        <f>INDEX(DateTable[Lookup],MATCH(G1101,DateTable[Start Date],0))</f>
        <v>Week 2 (June 21-25)</v>
      </c>
    </row>
    <row r="1102" spans="1:13" ht="15" customHeight="1" x14ac:dyDescent="0.35">
      <c r="A1102" s="5" t="s">
        <v>2207</v>
      </c>
      <c r="B1102" s="5" t="str">
        <f>VLOOKUP(Table1[[#This Row],[Camp Title]],CategoryTbl[#All],2,FALSE)</f>
        <v>Computer/Tech</v>
      </c>
      <c r="C1102" s="24" t="s">
        <v>3321</v>
      </c>
      <c r="D1102" s="6" t="str">
        <f>INDEX(LocTable[Town/City],MATCH(E1102,LocTable[Location],0))</f>
        <v>Virtual</v>
      </c>
      <c r="E1102" s="5" t="s">
        <v>544</v>
      </c>
      <c r="F1102" s="23">
        <v>135</v>
      </c>
      <c r="G1102" s="7">
        <v>44284</v>
      </c>
      <c r="H1102" s="7">
        <v>44287</v>
      </c>
      <c r="I1102" s="14">
        <v>0.39583333333333331</v>
      </c>
      <c r="J1102" s="14">
        <v>0.52083333333333337</v>
      </c>
      <c r="K1102" s="18" t="s">
        <v>2217</v>
      </c>
      <c r="L1102" s="18" t="s">
        <v>2232</v>
      </c>
      <c r="M1102" s="12" t="str">
        <f>INDEX(DateTable[Lookup],MATCH(G1102,DateTable[Start Date],0))</f>
        <v>Spring Break</v>
      </c>
    </row>
    <row r="1103" spans="1:13" ht="15" customHeight="1" x14ac:dyDescent="0.35">
      <c r="A1103" s="5" t="s">
        <v>2211</v>
      </c>
      <c r="B1103" s="5" t="str">
        <f>VLOOKUP(Table1[[#This Row],[Camp Title]],CategoryTbl[#All],2,FALSE)</f>
        <v>Computer/Tech</v>
      </c>
      <c r="C1103" s="24" t="s">
        <v>3322</v>
      </c>
      <c r="D1103" s="6" t="str">
        <f>INDEX(LocTable[Town/City],MATCH(E1103,LocTable[Location],0))</f>
        <v>Virtual</v>
      </c>
      <c r="E1103" s="5" t="s">
        <v>544</v>
      </c>
      <c r="F1103" s="23">
        <v>169</v>
      </c>
      <c r="G1103" s="7">
        <v>44424</v>
      </c>
      <c r="H1103" s="7">
        <v>44428</v>
      </c>
      <c r="I1103" s="14">
        <v>0.39583333333333331</v>
      </c>
      <c r="J1103" s="14">
        <v>0.52083333333333337</v>
      </c>
      <c r="K1103" s="18" t="s">
        <v>495</v>
      </c>
      <c r="L1103" s="18" t="s">
        <v>2218</v>
      </c>
      <c r="M1103" s="12" t="str">
        <f>INDEX(DateTable[Lookup],MATCH(G1103,DateTable[Start Date],0))</f>
        <v>Week 10 (August 16-20)</v>
      </c>
    </row>
    <row r="1104" spans="1:13" ht="15" customHeight="1" x14ac:dyDescent="0.35">
      <c r="A1104" s="5" t="s">
        <v>2211</v>
      </c>
      <c r="B1104" s="5" t="str">
        <f>VLOOKUP(Table1[[#This Row],[Camp Title]],CategoryTbl[#All],2,FALSE)</f>
        <v>Computer/Tech</v>
      </c>
      <c r="C1104" s="24" t="s">
        <v>3323</v>
      </c>
      <c r="D1104" s="6" t="str">
        <f>INDEX(LocTable[Town/City],MATCH(E1104,LocTable[Location],0))</f>
        <v>Virtual</v>
      </c>
      <c r="E1104" s="5" t="s">
        <v>544</v>
      </c>
      <c r="F1104" s="23">
        <v>169</v>
      </c>
      <c r="G1104" s="7">
        <v>44375</v>
      </c>
      <c r="H1104" s="7">
        <v>44379</v>
      </c>
      <c r="I1104" s="14">
        <v>0.39583333333333331</v>
      </c>
      <c r="J1104" s="14">
        <v>0.52083333333333337</v>
      </c>
      <c r="K1104" s="18" t="s">
        <v>495</v>
      </c>
      <c r="L1104" s="18" t="s">
        <v>2218</v>
      </c>
      <c r="M1104" s="12" t="str">
        <f>INDEX(DateTable[Lookup],MATCH(G1104,DateTable[Start Date],0))</f>
        <v>Week 3 (June 28-July 2)</v>
      </c>
    </row>
    <row r="1105" spans="1:13" ht="15" customHeight="1" x14ac:dyDescent="0.35">
      <c r="A1105" s="5" t="s">
        <v>2214</v>
      </c>
      <c r="B1105" s="5" t="str">
        <f>VLOOKUP(Table1[[#This Row],[Camp Title]],CategoryTbl[#All],2,FALSE)</f>
        <v>Computer/Tech</v>
      </c>
      <c r="C1105" s="24" t="s">
        <v>3324</v>
      </c>
      <c r="D1105" s="6" t="str">
        <f>INDEX(LocTable[Town/City],MATCH(E1105,LocTable[Location],0))</f>
        <v>Virtual</v>
      </c>
      <c r="E1105" s="5" t="s">
        <v>544</v>
      </c>
      <c r="F1105" s="23">
        <v>169</v>
      </c>
      <c r="G1105" s="7">
        <v>44424</v>
      </c>
      <c r="H1105" s="7">
        <v>44428</v>
      </c>
      <c r="I1105" s="14">
        <v>0.5625</v>
      </c>
      <c r="J1105" s="14">
        <v>0.6875</v>
      </c>
      <c r="K1105" s="18" t="s">
        <v>2217</v>
      </c>
      <c r="L1105" s="18" t="s">
        <v>495</v>
      </c>
      <c r="M1105" s="12" t="str">
        <f>INDEX(DateTable[Lookup],MATCH(G1105,DateTable[Start Date],0))</f>
        <v>Week 10 (August 16-20)</v>
      </c>
    </row>
    <row r="1106" spans="1:13" ht="15" customHeight="1" x14ac:dyDescent="0.35">
      <c r="A1106" s="5" t="s">
        <v>2214</v>
      </c>
      <c r="B1106" s="5" t="str">
        <f>VLOOKUP(Table1[[#This Row],[Camp Title]],CategoryTbl[#All],2,FALSE)</f>
        <v>Computer/Tech</v>
      </c>
      <c r="C1106" s="24" t="s">
        <v>3325</v>
      </c>
      <c r="D1106" s="6" t="str">
        <f>INDEX(LocTable[Town/City],MATCH(E1106,LocTable[Location],0))</f>
        <v>Virtual</v>
      </c>
      <c r="E1106" s="5" t="s">
        <v>544</v>
      </c>
      <c r="F1106" s="23">
        <v>169</v>
      </c>
      <c r="G1106" s="7">
        <v>44375</v>
      </c>
      <c r="H1106" s="7">
        <v>44379</v>
      </c>
      <c r="I1106" s="14">
        <v>0.5625</v>
      </c>
      <c r="J1106" s="14">
        <v>0.6875</v>
      </c>
      <c r="K1106" s="18" t="s">
        <v>2217</v>
      </c>
      <c r="L1106" s="18" t="s">
        <v>495</v>
      </c>
      <c r="M1106" s="12" t="str">
        <f>INDEX(DateTable[Lookup],MATCH(G1106,DateTable[Start Date],0))</f>
        <v>Week 3 (June 28-July 2)</v>
      </c>
    </row>
  </sheetData>
  <printOptions gridLines="1"/>
  <pageMargins left="0.7" right="0.7" top="0.75" bottom="0.75" header="0.3" footer="0.3"/>
  <pageSetup paperSize="5" scale="66" fitToHeight="0" orientation="landscape" horizontalDpi="4294967295" verticalDpi="4294967295" r:id="rId1"/>
  <headerFooter>
    <oddHeader>&amp;L&amp;"-,Bold"www.fairfaxcounty.gov/parks/camps&amp;"-,Regular"
&amp;C&amp;"-,Bold"&amp;14Fairfax County Park Authority Camps 2019 &amp;"-,Regular"&amp;11
&amp;R&amp;"-,Bold"&amp;P of &amp;N</oddHead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workbookViewId="0"/>
  </sheetViews>
  <sheetFormatPr defaultRowHeight="14.5" x14ac:dyDescent="0.35"/>
  <sheetData>
    <row r="1" spans="1:5" x14ac:dyDescent="0.35">
      <c r="A1" s="22" t="s">
        <v>496</v>
      </c>
      <c r="B1" s="1"/>
      <c r="C1" s="1"/>
      <c r="D1" s="1"/>
      <c r="E1" s="1"/>
    </row>
    <row r="3" spans="1:5" x14ac:dyDescent="0.35">
      <c r="A3" t="s">
        <v>515</v>
      </c>
    </row>
    <row r="4" spans="1:5" x14ac:dyDescent="0.35">
      <c r="A4" t="s">
        <v>516</v>
      </c>
    </row>
    <row r="5" spans="1:5" x14ac:dyDescent="0.35">
      <c r="A5" t="s">
        <v>517</v>
      </c>
    </row>
    <row r="7" spans="1:5" x14ac:dyDescent="0.35">
      <c r="A7" s="22" t="s">
        <v>497</v>
      </c>
      <c r="B7" s="1"/>
      <c r="C7" s="1"/>
      <c r="D7" s="1"/>
    </row>
    <row r="8" spans="1:5" x14ac:dyDescent="0.35">
      <c r="A8" t="s">
        <v>499</v>
      </c>
    </row>
    <row r="9" spans="1:5" x14ac:dyDescent="0.35">
      <c r="A9" t="s">
        <v>507</v>
      </c>
    </row>
    <row r="10" spans="1:5" x14ac:dyDescent="0.35">
      <c r="A10" t="s">
        <v>508</v>
      </c>
    </row>
    <row r="11" spans="1:5" x14ac:dyDescent="0.35">
      <c r="A11" t="s">
        <v>500</v>
      </c>
    </row>
    <row r="12" spans="1:5" x14ac:dyDescent="0.35">
      <c r="A12" t="s">
        <v>3326</v>
      </c>
    </row>
    <row r="14" spans="1:5" x14ac:dyDescent="0.35">
      <c r="A14" s="22" t="s">
        <v>498</v>
      </c>
    </row>
    <row r="15" spans="1:5" x14ac:dyDescent="0.35">
      <c r="A15" s="21" t="s">
        <v>3327</v>
      </c>
    </row>
    <row r="16" spans="1:5" x14ac:dyDescent="0.35">
      <c r="A16" t="s">
        <v>501</v>
      </c>
    </row>
    <row r="17" spans="1:1" x14ac:dyDescent="0.35">
      <c r="A17" t="s">
        <v>502</v>
      </c>
    </row>
    <row r="18" spans="1:1" x14ac:dyDescent="0.35">
      <c r="A18" t="s">
        <v>503</v>
      </c>
    </row>
    <row r="19" spans="1:1" x14ac:dyDescent="0.35">
      <c r="A19" t="s">
        <v>504</v>
      </c>
    </row>
    <row r="20" spans="1:1" x14ac:dyDescent="0.35">
      <c r="A20" t="s">
        <v>505</v>
      </c>
    </row>
    <row r="21" spans="1:1" x14ac:dyDescent="0.35">
      <c r="A21" t="s">
        <v>514</v>
      </c>
    </row>
    <row r="22" spans="1:1" x14ac:dyDescent="0.35">
      <c r="A22" t="s">
        <v>506</v>
      </c>
    </row>
    <row r="23" spans="1:1" x14ac:dyDescent="0.35">
      <c r="A23" t="s">
        <v>3328</v>
      </c>
    </row>
    <row r="24" spans="1:1" x14ac:dyDescent="0.35">
      <c r="A24" t="s">
        <v>512</v>
      </c>
    </row>
    <row r="25" spans="1:1" x14ac:dyDescent="0.35">
      <c r="A25" t="s">
        <v>511</v>
      </c>
    </row>
    <row r="26" spans="1:1" ht="13.5" customHeight="1" x14ac:dyDescent="0.35"/>
    <row r="27" spans="1:1" x14ac:dyDescent="0.35">
      <c r="A27" s="22" t="s">
        <v>509</v>
      </c>
    </row>
    <row r="28" spans="1:1" x14ac:dyDescent="0.35">
      <c r="A28" t="s">
        <v>510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7"/>
  <sheetViews>
    <sheetView workbookViewId="0">
      <selection activeCell="H1" sqref="H1:I31"/>
    </sheetView>
  </sheetViews>
  <sheetFormatPr defaultRowHeight="14.5" x14ac:dyDescent="0.35"/>
  <cols>
    <col min="1" max="1" width="16.1796875" customWidth="1"/>
    <col min="4" max="4" width="37.54296875" bestFit="1" customWidth="1"/>
    <col min="5" max="5" width="12.26953125" customWidth="1"/>
    <col min="8" max="8" width="11.6328125" bestFit="1" customWidth="1"/>
    <col min="9" max="9" width="22.90625" bestFit="1" customWidth="1"/>
    <col min="12" max="12" width="46.6328125" bestFit="1" customWidth="1"/>
    <col min="13" max="13" width="26.26953125" bestFit="1" customWidth="1"/>
  </cols>
  <sheetData>
    <row r="1" spans="1:13" x14ac:dyDescent="0.35">
      <c r="A1" t="s">
        <v>456</v>
      </c>
      <c r="D1" t="s">
        <v>453</v>
      </c>
      <c r="E1" t="s">
        <v>476</v>
      </c>
      <c r="H1" t="s">
        <v>454</v>
      </c>
      <c r="I1" t="s">
        <v>477</v>
      </c>
      <c r="L1" t="s">
        <v>452</v>
      </c>
      <c r="M1" t="s">
        <v>482</v>
      </c>
    </row>
    <row r="2" spans="1:13" x14ac:dyDescent="0.35">
      <c r="A2" t="s">
        <v>457</v>
      </c>
      <c r="D2" s="11" t="s">
        <v>36</v>
      </c>
      <c r="E2" t="s">
        <v>472</v>
      </c>
      <c r="H2" s="13">
        <v>44284</v>
      </c>
      <c r="I2" t="s">
        <v>478</v>
      </c>
      <c r="L2" t="s">
        <v>18</v>
      </c>
      <c r="M2" t="s">
        <v>486</v>
      </c>
    </row>
    <row r="3" spans="1:13" x14ac:dyDescent="0.35">
      <c r="A3" t="s">
        <v>458</v>
      </c>
      <c r="D3" s="11" t="s">
        <v>19</v>
      </c>
      <c r="E3" t="s">
        <v>457</v>
      </c>
      <c r="H3" s="13">
        <v>44354</v>
      </c>
      <c r="I3" t="s">
        <v>3329</v>
      </c>
      <c r="L3" t="s">
        <v>573</v>
      </c>
      <c r="M3" t="s">
        <v>487</v>
      </c>
    </row>
    <row r="4" spans="1:13" x14ac:dyDescent="0.35">
      <c r="A4" t="s">
        <v>459</v>
      </c>
      <c r="D4" s="11" t="s">
        <v>372</v>
      </c>
      <c r="E4" t="s">
        <v>470</v>
      </c>
      <c r="H4" s="13">
        <v>44361</v>
      </c>
      <c r="I4" t="s">
        <v>522</v>
      </c>
      <c r="L4" t="s">
        <v>562</v>
      </c>
      <c r="M4" t="s">
        <v>487</v>
      </c>
    </row>
    <row r="5" spans="1:13" x14ac:dyDescent="0.35">
      <c r="A5" t="s">
        <v>460</v>
      </c>
      <c r="D5" s="11" t="s">
        <v>371</v>
      </c>
      <c r="E5" t="s">
        <v>468</v>
      </c>
      <c r="H5" s="13">
        <v>44361</v>
      </c>
      <c r="I5" t="s">
        <v>522</v>
      </c>
      <c r="L5" t="s">
        <v>28</v>
      </c>
      <c r="M5" t="s">
        <v>483</v>
      </c>
    </row>
    <row r="6" spans="1:13" x14ac:dyDescent="0.35">
      <c r="A6" t="s">
        <v>461</v>
      </c>
      <c r="D6" s="11" t="s">
        <v>532</v>
      </c>
      <c r="E6" t="s">
        <v>456</v>
      </c>
      <c r="H6" s="13">
        <v>44368</v>
      </c>
      <c r="I6" t="s">
        <v>523</v>
      </c>
      <c r="L6" t="s">
        <v>589</v>
      </c>
      <c r="M6" t="s">
        <v>483</v>
      </c>
    </row>
    <row r="7" spans="1:13" x14ac:dyDescent="0.35">
      <c r="A7" t="s">
        <v>462</v>
      </c>
      <c r="D7" s="11" t="s">
        <v>116</v>
      </c>
      <c r="E7" t="s">
        <v>459</v>
      </c>
      <c r="H7" s="13">
        <v>44375</v>
      </c>
      <c r="I7" t="s">
        <v>524</v>
      </c>
      <c r="L7" t="s">
        <v>594</v>
      </c>
      <c r="M7" t="s">
        <v>483</v>
      </c>
    </row>
    <row r="8" spans="1:13" x14ac:dyDescent="0.35">
      <c r="A8" t="s">
        <v>463</v>
      </c>
      <c r="D8" s="11" t="s">
        <v>63</v>
      </c>
      <c r="E8" t="s">
        <v>464</v>
      </c>
      <c r="H8" s="13">
        <v>44375</v>
      </c>
      <c r="I8" t="s">
        <v>524</v>
      </c>
      <c r="L8" t="s">
        <v>600</v>
      </c>
      <c r="M8" t="s">
        <v>483</v>
      </c>
    </row>
    <row r="9" spans="1:13" x14ac:dyDescent="0.35">
      <c r="A9" t="s">
        <v>464</v>
      </c>
      <c r="D9" s="11" t="s">
        <v>63</v>
      </c>
      <c r="E9" t="s">
        <v>458</v>
      </c>
      <c r="H9" s="13">
        <v>44376</v>
      </c>
      <c r="I9" t="s">
        <v>524</v>
      </c>
      <c r="L9" t="s">
        <v>606</v>
      </c>
      <c r="M9" t="s">
        <v>483</v>
      </c>
    </row>
    <row r="10" spans="1:13" x14ac:dyDescent="0.35">
      <c r="A10" t="s">
        <v>465</v>
      </c>
      <c r="D10" s="11" t="s">
        <v>121</v>
      </c>
      <c r="E10" t="s">
        <v>464</v>
      </c>
      <c r="H10" s="13">
        <v>44382</v>
      </c>
      <c r="I10" t="s">
        <v>525</v>
      </c>
      <c r="L10" t="s">
        <v>33</v>
      </c>
      <c r="M10" t="s">
        <v>483</v>
      </c>
    </row>
    <row r="11" spans="1:13" x14ac:dyDescent="0.35">
      <c r="A11" t="s">
        <v>466</v>
      </c>
      <c r="D11" s="11" t="s">
        <v>121</v>
      </c>
      <c r="E11" t="s">
        <v>458</v>
      </c>
      <c r="H11" s="13">
        <v>44383</v>
      </c>
      <c r="I11" t="s">
        <v>525</v>
      </c>
      <c r="L11" t="s">
        <v>40</v>
      </c>
      <c r="M11" t="s">
        <v>483</v>
      </c>
    </row>
    <row r="12" spans="1:13" x14ac:dyDescent="0.35">
      <c r="A12" t="s">
        <v>467</v>
      </c>
      <c r="D12" s="11" t="s">
        <v>433</v>
      </c>
      <c r="E12" t="s">
        <v>473</v>
      </c>
      <c r="H12" s="13">
        <v>44383</v>
      </c>
      <c r="I12" t="s">
        <v>525</v>
      </c>
      <c r="L12" t="s">
        <v>41</v>
      </c>
      <c r="M12" t="s">
        <v>483</v>
      </c>
    </row>
    <row r="13" spans="1:13" x14ac:dyDescent="0.35">
      <c r="A13" t="s">
        <v>468</v>
      </c>
      <c r="D13" s="11" t="s">
        <v>434</v>
      </c>
      <c r="E13" t="s">
        <v>460</v>
      </c>
      <c r="H13" s="13">
        <v>44389</v>
      </c>
      <c r="I13" t="s">
        <v>526</v>
      </c>
      <c r="L13" t="s">
        <v>42</v>
      </c>
      <c r="M13" t="s">
        <v>489</v>
      </c>
    </row>
    <row r="14" spans="1:13" x14ac:dyDescent="0.35">
      <c r="A14" t="s">
        <v>469</v>
      </c>
      <c r="D14" s="11" t="s">
        <v>536</v>
      </c>
      <c r="E14" t="s">
        <v>458</v>
      </c>
      <c r="H14" s="13">
        <v>44389</v>
      </c>
      <c r="I14" t="s">
        <v>526</v>
      </c>
      <c r="L14" t="s">
        <v>45</v>
      </c>
      <c r="M14" t="s">
        <v>490</v>
      </c>
    </row>
    <row r="15" spans="1:13" x14ac:dyDescent="0.35">
      <c r="A15" t="s">
        <v>470</v>
      </c>
      <c r="D15" s="11" t="s">
        <v>533</v>
      </c>
      <c r="E15" t="s">
        <v>456</v>
      </c>
      <c r="H15" s="13">
        <v>44389</v>
      </c>
      <c r="I15" t="s">
        <v>526</v>
      </c>
      <c r="L15" t="s">
        <v>48</v>
      </c>
      <c r="M15" t="s">
        <v>487</v>
      </c>
    </row>
    <row r="16" spans="1:13" x14ac:dyDescent="0.35">
      <c r="A16" t="s">
        <v>471</v>
      </c>
      <c r="D16" s="11" t="s">
        <v>533</v>
      </c>
      <c r="E16" t="s">
        <v>457</v>
      </c>
      <c r="H16" s="13">
        <v>44390</v>
      </c>
      <c r="I16" t="s">
        <v>526</v>
      </c>
      <c r="L16" t="s">
        <v>51</v>
      </c>
      <c r="M16" t="s">
        <v>490</v>
      </c>
    </row>
    <row r="17" spans="1:13" x14ac:dyDescent="0.35">
      <c r="A17" t="s">
        <v>472</v>
      </c>
      <c r="D17" s="11" t="s">
        <v>542</v>
      </c>
      <c r="E17" t="s">
        <v>474</v>
      </c>
      <c r="H17" s="13">
        <v>44396</v>
      </c>
      <c r="I17" t="s">
        <v>527</v>
      </c>
      <c r="L17" t="s">
        <v>611</v>
      </c>
      <c r="M17" t="s">
        <v>487</v>
      </c>
    </row>
    <row r="18" spans="1:13" x14ac:dyDescent="0.35">
      <c r="A18" t="s">
        <v>473</v>
      </c>
      <c r="D18" s="11" t="s">
        <v>91</v>
      </c>
      <c r="E18" t="s">
        <v>467</v>
      </c>
      <c r="H18" s="13">
        <v>44396</v>
      </c>
      <c r="I18" t="s">
        <v>527</v>
      </c>
      <c r="L18" t="s">
        <v>621</v>
      </c>
      <c r="M18" t="s">
        <v>487</v>
      </c>
    </row>
    <row r="19" spans="1:13" x14ac:dyDescent="0.35">
      <c r="A19" t="s">
        <v>474</v>
      </c>
      <c r="D19" s="11" t="s">
        <v>87</v>
      </c>
      <c r="E19" t="s">
        <v>459</v>
      </c>
      <c r="H19" s="13">
        <v>44397</v>
      </c>
      <c r="I19" t="s">
        <v>527</v>
      </c>
      <c r="L19" t="s">
        <v>628</v>
      </c>
      <c r="M19" t="s">
        <v>490</v>
      </c>
    </row>
    <row r="20" spans="1:13" x14ac:dyDescent="0.35">
      <c r="D20" s="11" t="s">
        <v>87</v>
      </c>
      <c r="E20" t="s">
        <v>460</v>
      </c>
      <c r="H20" s="13">
        <v>44403</v>
      </c>
      <c r="I20" t="s">
        <v>528</v>
      </c>
      <c r="L20" t="s">
        <v>634</v>
      </c>
      <c r="M20" t="s">
        <v>490</v>
      </c>
    </row>
    <row r="21" spans="1:13" x14ac:dyDescent="0.35">
      <c r="D21" s="11" t="s">
        <v>65</v>
      </c>
      <c r="E21" t="s">
        <v>460</v>
      </c>
      <c r="H21" s="13">
        <v>44403</v>
      </c>
      <c r="I21" t="s">
        <v>528</v>
      </c>
      <c r="L21" t="s">
        <v>53</v>
      </c>
      <c r="M21" t="s">
        <v>490</v>
      </c>
    </row>
    <row r="22" spans="1:13" x14ac:dyDescent="0.35">
      <c r="D22" s="11" t="s">
        <v>65</v>
      </c>
      <c r="E22" t="s">
        <v>459</v>
      </c>
      <c r="H22" s="13">
        <v>44403</v>
      </c>
      <c r="I22" t="s">
        <v>528</v>
      </c>
      <c r="L22" t="s">
        <v>640</v>
      </c>
      <c r="M22" t="s">
        <v>490</v>
      </c>
    </row>
    <row r="23" spans="1:13" x14ac:dyDescent="0.35">
      <c r="D23" s="11" t="s">
        <v>288</v>
      </c>
      <c r="E23" t="s">
        <v>468</v>
      </c>
      <c r="H23" s="13">
        <v>44410</v>
      </c>
      <c r="I23" t="s">
        <v>529</v>
      </c>
      <c r="L23" t="s">
        <v>645</v>
      </c>
      <c r="M23" t="s">
        <v>490</v>
      </c>
    </row>
    <row r="24" spans="1:13" x14ac:dyDescent="0.35">
      <c r="D24" s="11" t="s">
        <v>97</v>
      </c>
      <c r="E24" t="s">
        <v>460</v>
      </c>
      <c r="H24" s="13">
        <v>44410</v>
      </c>
      <c r="I24" t="s">
        <v>529</v>
      </c>
      <c r="L24" t="s">
        <v>54</v>
      </c>
      <c r="M24" t="s">
        <v>489</v>
      </c>
    </row>
    <row r="25" spans="1:13" x14ac:dyDescent="0.35">
      <c r="D25" s="11" t="s">
        <v>233</v>
      </c>
      <c r="E25" t="s">
        <v>460</v>
      </c>
      <c r="H25" s="13">
        <v>44411</v>
      </c>
      <c r="I25" t="s">
        <v>529</v>
      </c>
      <c r="L25" t="s">
        <v>56</v>
      </c>
      <c r="M25" t="s">
        <v>491</v>
      </c>
    </row>
    <row r="26" spans="1:13" x14ac:dyDescent="0.35">
      <c r="D26" s="11" t="s">
        <v>537</v>
      </c>
      <c r="E26" t="s">
        <v>463</v>
      </c>
      <c r="H26" s="13">
        <v>44417</v>
      </c>
      <c r="I26" t="s">
        <v>530</v>
      </c>
      <c r="L26" t="s">
        <v>57</v>
      </c>
      <c r="M26" t="s">
        <v>491</v>
      </c>
    </row>
    <row r="27" spans="1:13" x14ac:dyDescent="0.35">
      <c r="D27" s="11" t="s">
        <v>539</v>
      </c>
      <c r="E27" t="s">
        <v>465</v>
      </c>
      <c r="H27" s="13">
        <v>44417</v>
      </c>
      <c r="I27" t="s">
        <v>530</v>
      </c>
      <c r="L27" t="s">
        <v>60</v>
      </c>
      <c r="M27" t="s">
        <v>485</v>
      </c>
    </row>
    <row r="28" spans="1:13" x14ac:dyDescent="0.35">
      <c r="D28" s="11" t="s">
        <v>37</v>
      </c>
      <c r="E28" t="s">
        <v>456</v>
      </c>
      <c r="H28" s="13">
        <v>44417</v>
      </c>
      <c r="I28" t="s">
        <v>530</v>
      </c>
      <c r="L28" t="s">
        <v>62</v>
      </c>
      <c r="M28" t="s">
        <v>492</v>
      </c>
    </row>
    <row r="29" spans="1:13" x14ac:dyDescent="0.35">
      <c r="D29" s="11" t="s">
        <v>30</v>
      </c>
      <c r="E29" t="s">
        <v>468</v>
      </c>
      <c r="H29" s="13">
        <v>44424</v>
      </c>
      <c r="I29" t="s">
        <v>531</v>
      </c>
      <c r="L29" t="s">
        <v>655</v>
      </c>
      <c r="M29" t="s">
        <v>485</v>
      </c>
    </row>
    <row r="30" spans="1:13" x14ac:dyDescent="0.35">
      <c r="D30" s="11" t="s">
        <v>69</v>
      </c>
      <c r="E30" t="s">
        <v>468</v>
      </c>
      <c r="H30" s="13">
        <v>44424</v>
      </c>
      <c r="I30" t="s">
        <v>531</v>
      </c>
      <c r="L30" t="s">
        <v>64</v>
      </c>
      <c r="M30" t="s">
        <v>485</v>
      </c>
    </row>
    <row r="31" spans="1:13" x14ac:dyDescent="0.35">
      <c r="D31" s="11" t="s">
        <v>114</v>
      </c>
      <c r="E31" t="s">
        <v>466</v>
      </c>
      <c r="H31" s="13">
        <v>44431</v>
      </c>
      <c r="I31" t="s">
        <v>3330</v>
      </c>
      <c r="L31" t="s">
        <v>70</v>
      </c>
      <c r="M31" t="s">
        <v>485</v>
      </c>
    </row>
    <row r="32" spans="1:13" x14ac:dyDescent="0.35">
      <c r="D32" s="11" t="s">
        <v>209</v>
      </c>
      <c r="E32" t="s">
        <v>467</v>
      </c>
      <c r="L32" t="s">
        <v>683</v>
      </c>
      <c r="M32" t="s">
        <v>485</v>
      </c>
    </row>
    <row r="33" spans="4:13" x14ac:dyDescent="0.35">
      <c r="D33" s="11" t="s">
        <v>127</v>
      </c>
      <c r="E33" t="s">
        <v>456</v>
      </c>
      <c r="L33" t="s">
        <v>697</v>
      </c>
      <c r="M33" t="s">
        <v>486</v>
      </c>
    </row>
    <row r="34" spans="4:13" x14ac:dyDescent="0.35">
      <c r="D34" s="11" t="s">
        <v>127</v>
      </c>
      <c r="E34" t="s">
        <v>457</v>
      </c>
      <c r="L34" t="s">
        <v>72</v>
      </c>
      <c r="M34" t="s">
        <v>490</v>
      </c>
    </row>
    <row r="35" spans="4:13" x14ac:dyDescent="0.35">
      <c r="D35" s="11" t="s">
        <v>100</v>
      </c>
      <c r="E35" t="s">
        <v>457</v>
      </c>
      <c r="L35" t="s">
        <v>75</v>
      </c>
      <c r="M35" t="s">
        <v>486</v>
      </c>
    </row>
    <row r="36" spans="4:13" x14ac:dyDescent="0.35">
      <c r="D36" s="11" t="s">
        <v>170</v>
      </c>
      <c r="E36" t="s">
        <v>473</v>
      </c>
      <c r="L36" t="s">
        <v>707</v>
      </c>
      <c r="M36" t="s">
        <v>488</v>
      </c>
    </row>
    <row r="37" spans="4:13" x14ac:dyDescent="0.35">
      <c r="D37" s="11" t="s">
        <v>90</v>
      </c>
      <c r="E37" t="s">
        <v>456</v>
      </c>
      <c r="L37" t="s">
        <v>78</v>
      </c>
      <c r="M37" t="s">
        <v>488</v>
      </c>
    </row>
    <row r="38" spans="4:13" x14ac:dyDescent="0.35">
      <c r="D38" s="11" t="s">
        <v>543</v>
      </c>
      <c r="E38" t="s">
        <v>474</v>
      </c>
      <c r="L38" t="s">
        <v>80</v>
      </c>
      <c r="M38" t="s">
        <v>493</v>
      </c>
    </row>
    <row r="39" spans="4:13" x14ac:dyDescent="0.35">
      <c r="D39" s="11" t="s">
        <v>103</v>
      </c>
      <c r="E39" t="s">
        <v>456</v>
      </c>
      <c r="L39" t="s">
        <v>731</v>
      </c>
      <c r="M39" t="s">
        <v>492</v>
      </c>
    </row>
    <row r="40" spans="4:13" x14ac:dyDescent="0.35">
      <c r="D40" s="11" t="s">
        <v>43</v>
      </c>
      <c r="E40" t="s">
        <v>473</v>
      </c>
      <c r="L40" t="s">
        <v>746</v>
      </c>
      <c r="M40" t="s">
        <v>492</v>
      </c>
    </row>
    <row r="41" spans="4:13" x14ac:dyDescent="0.35">
      <c r="D41" s="11" t="s">
        <v>39</v>
      </c>
      <c r="E41" t="s">
        <v>472</v>
      </c>
      <c r="L41" t="s">
        <v>82</v>
      </c>
      <c r="M41" t="s">
        <v>488</v>
      </c>
    </row>
    <row r="42" spans="4:13" x14ac:dyDescent="0.35">
      <c r="D42" s="11" t="s">
        <v>74</v>
      </c>
      <c r="E42" t="s">
        <v>456</v>
      </c>
      <c r="L42" t="s">
        <v>751</v>
      </c>
      <c r="M42" t="s">
        <v>488</v>
      </c>
    </row>
    <row r="43" spans="4:13" x14ac:dyDescent="0.35">
      <c r="D43" s="11" t="s">
        <v>540</v>
      </c>
      <c r="E43" t="s">
        <v>470</v>
      </c>
      <c r="L43" t="s">
        <v>84</v>
      </c>
      <c r="M43" t="s">
        <v>488</v>
      </c>
    </row>
    <row r="44" spans="4:13" x14ac:dyDescent="0.35">
      <c r="D44" s="11" t="s">
        <v>282</v>
      </c>
      <c r="E44" t="s">
        <v>468</v>
      </c>
      <c r="L44" t="s">
        <v>86</v>
      </c>
      <c r="M44" t="s">
        <v>490</v>
      </c>
    </row>
    <row r="45" spans="4:13" x14ac:dyDescent="0.35">
      <c r="D45" s="11" t="s">
        <v>58</v>
      </c>
      <c r="E45" t="s">
        <v>474</v>
      </c>
      <c r="L45" t="s">
        <v>88</v>
      </c>
      <c r="M45" t="s">
        <v>490</v>
      </c>
    </row>
    <row r="46" spans="4:13" x14ac:dyDescent="0.35">
      <c r="D46" s="11" t="s">
        <v>31</v>
      </c>
      <c r="E46" t="s">
        <v>456</v>
      </c>
      <c r="L46" t="s">
        <v>790</v>
      </c>
      <c r="M46" t="s">
        <v>483</v>
      </c>
    </row>
    <row r="47" spans="4:13" x14ac:dyDescent="0.35">
      <c r="D47" s="11" t="s">
        <v>32</v>
      </c>
      <c r="E47" t="s">
        <v>463</v>
      </c>
      <c r="L47" t="s">
        <v>797</v>
      </c>
      <c r="M47" t="s">
        <v>491</v>
      </c>
    </row>
    <row r="48" spans="4:13" x14ac:dyDescent="0.35">
      <c r="D48" s="11" t="s">
        <v>32</v>
      </c>
      <c r="E48" t="s">
        <v>464</v>
      </c>
      <c r="L48" t="s">
        <v>89</v>
      </c>
      <c r="M48" t="s">
        <v>491</v>
      </c>
    </row>
    <row r="49" spans="4:13" x14ac:dyDescent="0.35">
      <c r="D49" s="11" t="s">
        <v>278</v>
      </c>
      <c r="E49" t="s">
        <v>461</v>
      </c>
      <c r="L49" t="s">
        <v>94</v>
      </c>
      <c r="M49" t="s">
        <v>484</v>
      </c>
    </row>
    <row r="50" spans="4:13" x14ac:dyDescent="0.35">
      <c r="D50" s="11" t="s">
        <v>137</v>
      </c>
      <c r="E50" t="s">
        <v>474</v>
      </c>
      <c r="L50" t="s">
        <v>801</v>
      </c>
      <c r="M50" t="s">
        <v>484</v>
      </c>
    </row>
    <row r="51" spans="4:13" x14ac:dyDescent="0.35">
      <c r="D51" s="11" t="s">
        <v>235</v>
      </c>
      <c r="E51" t="s">
        <v>465</v>
      </c>
      <c r="L51" t="s">
        <v>95</v>
      </c>
      <c r="M51" t="s">
        <v>484</v>
      </c>
    </row>
    <row r="52" spans="4:13" x14ac:dyDescent="0.35">
      <c r="D52" s="11" t="s">
        <v>68</v>
      </c>
      <c r="E52" t="s">
        <v>471</v>
      </c>
      <c r="L52" t="s">
        <v>96</v>
      </c>
      <c r="M52" t="s">
        <v>489</v>
      </c>
    </row>
    <row r="53" spans="4:13" x14ac:dyDescent="0.35">
      <c r="D53" s="11" t="s">
        <v>292</v>
      </c>
      <c r="E53" t="s">
        <v>456</v>
      </c>
      <c r="L53" t="s">
        <v>99</v>
      </c>
      <c r="M53" t="s">
        <v>489</v>
      </c>
    </row>
    <row r="54" spans="4:13" x14ac:dyDescent="0.35">
      <c r="D54" s="11" t="s">
        <v>292</v>
      </c>
      <c r="E54" t="s">
        <v>457</v>
      </c>
      <c r="L54" t="s">
        <v>102</v>
      </c>
      <c r="M54" t="s">
        <v>489</v>
      </c>
    </row>
    <row r="55" spans="4:13" x14ac:dyDescent="0.35">
      <c r="D55" s="11" t="s">
        <v>35</v>
      </c>
      <c r="E55" t="s">
        <v>465</v>
      </c>
      <c r="L55" t="s">
        <v>104</v>
      </c>
      <c r="M55" t="s">
        <v>489</v>
      </c>
    </row>
    <row r="56" spans="4:13" x14ac:dyDescent="0.35">
      <c r="D56" s="11" t="s">
        <v>189</v>
      </c>
      <c r="E56" t="s">
        <v>472</v>
      </c>
      <c r="L56" t="s">
        <v>105</v>
      </c>
      <c r="M56" t="s">
        <v>489</v>
      </c>
    </row>
    <row r="57" spans="4:13" x14ac:dyDescent="0.35">
      <c r="D57" s="11" t="s">
        <v>61</v>
      </c>
      <c r="E57" t="s">
        <v>467</v>
      </c>
      <c r="L57" t="s">
        <v>106</v>
      </c>
      <c r="M57" t="s">
        <v>489</v>
      </c>
    </row>
    <row r="58" spans="4:13" x14ac:dyDescent="0.35">
      <c r="D58" s="11" t="s">
        <v>538</v>
      </c>
      <c r="E58" t="s">
        <v>463</v>
      </c>
      <c r="L58" t="s">
        <v>814</v>
      </c>
      <c r="M58" t="s">
        <v>487</v>
      </c>
    </row>
    <row r="59" spans="4:13" x14ac:dyDescent="0.35">
      <c r="D59" s="11" t="s">
        <v>541</v>
      </c>
      <c r="E59" t="s">
        <v>473</v>
      </c>
      <c r="L59" t="s">
        <v>811</v>
      </c>
      <c r="M59" t="s">
        <v>487</v>
      </c>
    </row>
    <row r="60" spans="4:13" x14ac:dyDescent="0.35">
      <c r="D60" s="11" t="s">
        <v>38</v>
      </c>
      <c r="E60" t="s">
        <v>473</v>
      </c>
      <c r="L60" t="s">
        <v>817</v>
      </c>
      <c r="M60" t="s">
        <v>490</v>
      </c>
    </row>
    <row r="61" spans="4:13" x14ac:dyDescent="0.35">
      <c r="D61" s="11" t="s">
        <v>34</v>
      </c>
      <c r="E61" t="s">
        <v>470</v>
      </c>
      <c r="L61" t="s">
        <v>828</v>
      </c>
      <c r="M61" t="s">
        <v>490</v>
      </c>
    </row>
    <row r="62" spans="4:13" x14ac:dyDescent="0.35">
      <c r="D62" s="11" t="s">
        <v>27</v>
      </c>
      <c r="E62" t="s">
        <v>470</v>
      </c>
      <c r="L62" t="s">
        <v>107</v>
      </c>
      <c r="M62" t="s">
        <v>490</v>
      </c>
    </row>
    <row r="63" spans="4:13" x14ac:dyDescent="0.35">
      <c r="D63" s="11" t="s">
        <v>59</v>
      </c>
      <c r="E63" t="s">
        <v>474</v>
      </c>
      <c r="L63" t="s">
        <v>109</v>
      </c>
      <c r="M63" t="s">
        <v>490</v>
      </c>
    </row>
    <row r="64" spans="4:13" x14ac:dyDescent="0.35">
      <c r="D64" s="11" t="s">
        <v>534</v>
      </c>
      <c r="E64" t="s">
        <v>456</v>
      </c>
      <c r="L64" t="s">
        <v>110</v>
      </c>
      <c r="M64" t="s">
        <v>490</v>
      </c>
    </row>
    <row r="65" spans="4:13" x14ac:dyDescent="0.35">
      <c r="D65" s="11" t="s">
        <v>108</v>
      </c>
      <c r="E65" t="s">
        <v>459</v>
      </c>
      <c r="L65" t="s">
        <v>112</v>
      </c>
      <c r="M65" t="s">
        <v>490</v>
      </c>
    </row>
    <row r="66" spans="4:13" x14ac:dyDescent="0.35">
      <c r="D66" s="11" t="s">
        <v>92</v>
      </c>
      <c r="E66" t="s">
        <v>459</v>
      </c>
      <c r="L66" t="s">
        <v>113</v>
      </c>
      <c r="M66" t="s">
        <v>484</v>
      </c>
    </row>
    <row r="67" spans="4:13" x14ac:dyDescent="0.35">
      <c r="D67" s="11" t="s">
        <v>320</v>
      </c>
      <c r="E67" t="s">
        <v>467</v>
      </c>
      <c r="L67" t="s">
        <v>853</v>
      </c>
      <c r="M67" t="s">
        <v>492</v>
      </c>
    </row>
    <row r="68" spans="4:13" x14ac:dyDescent="0.35">
      <c r="D68" s="11" t="s">
        <v>294</v>
      </c>
      <c r="E68" t="s">
        <v>461</v>
      </c>
      <c r="L68" t="s">
        <v>863</v>
      </c>
      <c r="M68" t="s">
        <v>492</v>
      </c>
    </row>
    <row r="69" spans="4:13" x14ac:dyDescent="0.35">
      <c r="D69" s="11" t="s">
        <v>240</v>
      </c>
      <c r="E69" t="s">
        <v>473</v>
      </c>
      <c r="L69" t="s">
        <v>115</v>
      </c>
      <c r="M69" t="s">
        <v>492</v>
      </c>
    </row>
    <row r="70" spans="4:13" x14ac:dyDescent="0.35">
      <c r="D70" s="11" t="s">
        <v>544</v>
      </c>
      <c r="E70" t="s">
        <v>545</v>
      </c>
      <c r="L70" t="s">
        <v>118</v>
      </c>
      <c r="M70" t="s">
        <v>492</v>
      </c>
    </row>
    <row r="71" spans="4:13" x14ac:dyDescent="0.35">
      <c r="D71" s="11" t="s">
        <v>535</v>
      </c>
      <c r="E71" t="s">
        <v>457</v>
      </c>
      <c r="L71" t="s">
        <v>119</v>
      </c>
      <c r="M71" t="s">
        <v>492</v>
      </c>
    </row>
    <row r="72" spans="4:13" x14ac:dyDescent="0.35">
      <c r="D72" s="11" t="s">
        <v>415</v>
      </c>
      <c r="E72" t="s">
        <v>460</v>
      </c>
      <c r="L72" t="s">
        <v>120</v>
      </c>
      <c r="M72" t="s">
        <v>492</v>
      </c>
    </row>
    <row r="73" spans="4:13" x14ac:dyDescent="0.35">
      <c r="D73" s="11" t="s">
        <v>111</v>
      </c>
      <c r="E73" t="s">
        <v>456</v>
      </c>
      <c r="L73" t="s">
        <v>123</v>
      </c>
      <c r="M73" t="s">
        <v>492</v>
      </c>
    </row>
    <row r="74" spans="4:13" x14ac:dyDescent="0.35">
      <c r="L74" t="s">
        <v>124</v>
      </c>
      <c r="M74" t="s">
        <v>483</v>
      </c>
    </row>
    <row r="75" spans="4:13" x14ac:dyDescent="0.35">
      <c r="L75" t="s">
        <v>125</v>
      </c>
      <c r="M75" t="s">
        <v>483</v>
      </c>
    </row>
    <row r="76" spans="4:13" x14ac:dyDescent="0.35">
      <c r="L76" t="s">
        <v>126</v>
      </c>
      <c r="M76" t="s">
        <v>483</v>
      </c>
    </row>
    <row r="77" spans="4:13" x14ac:dyDescent="0.35">
      <c r="L77" t="s">
        <v>128</v>
      </c>
      <c r="M77" t="s">
        <v>483</v>
      </c>
    </row>
    <row r="78" spans="4:13" x14ac:dyDescent="0.35">
      <c r="L78" t="s">
        <v>130</v>
      </c>
      <c r="M78" t="s">
        <v>483</v>
      </c>
    </row>
    <row r="79" spans="4:13" x14ac:dyDescent="0.35">
      <c r="L79" t="s">
        <v>131</v>
      </c>
      <c r="M79" t="s">
        <v>483</v>
      </c>
    </row>
    <row r="80" spans="4:13" x14ac:dyDescent="0.35">
      <c r="L80" t="s">
        <v>132</v>
      </c>
      <c r="M80" t="s">
        <v>492</v>
      </c>
    </row>
    <row r="81" spans="12:13" x14ac:dyDescent="0.35">
      <c r="L81" t="s">
        <v>912</v>
      </c>
      <c r="M81" t="s">
        <v>492</v>
      </c>
    </row>
    <row r="82" spans="12:13" x14ac:dyDescent="0.35">
      <c r="L82" t="s">
        <v>135</v>
      </c>
      <c r="M82" t="s">
        <v>492</v>
      </c>
    </row>
    <row r="83" spans="12:13" x14ac:dyDescent="0.35">
      <c r="L83" t="s">
        <v>138</v>
      </c>
      <c r="M83" t="s">
        <v>492</v>
      </c>
    </row>
    <row r="84" spans="12:13" x14ac:dyDescent="0.35">
      <c r="L84" t="s">
        <v>139</v>
      </c>
      <c r="M84" t="s">
        <v>492</v>
      </c>
    </row>
    <row r="85" spans="12:13" x14ac:dyDescent="0.35">
      <c r="L85" t="s">
        <v>924</v>
      </c>
      <c r="M85" t="s">
        <v>492</v>
      </c>
    </row>
    <row r="86" spans="12:13" x14ac:dyDescent="0.35">
      <c r="L86" t="s">
        <v>141</v>
      </c>
      <c r="M86" t="s">
        <v>492</v>
      </c>
    </row>
    <row r="87" spans="12:13" x14ac:dyDescent="0.35">
      <c r="L87" t="s">
        <v>143</v>
      </c>
      <c r="M87" t="s">
        <v>492</v>
      </c>
    </row>
    <row r="88" spans="12:13" x14ac:dyDescent="0.35">
      <c r="L88" t="s">
        <v>144</v>
      </c>
      <c r="M88" t="s">
        <v>492</v>
      </c>
    </row>
    <row r="89" spans="12:13" x14ac:dyDescent="0.35">
      <c r="L89" t="s">
        <v>145</v>
      </c>
      <c r="M89" t="s">
        <v>492</v>
      </c>
    </row>
    <row r="90" spans="12:13" x14ac:dyDescent="0.35">
      <c r="L90" t="s">
        <v>148</v>
      </c>
      <c r="M90" t="s">
        <v>487</v>
      </c>
    </row>
    <row r="91" spans="12:13" x14ac:dyDescent="0.35">
      <c r="L91" t="s">
        <v>970</v>
      </c>
      <c r="M91" t="s">
        <v>487</v>
      </c>
    </row>
    <row r="92" spans="12:13" x14ac:dyDescent="0.35">
      <c r="L92" t="s">
        <v>966</v>
      </c>
      <c r="M92" t="s">
        <v>487</v>
      </c>
    </row>
    <row r="93" spans="12:13" x14ac:dyDescent="0.35">
      <c r="L93" t="s">
        <v>151</v>
      </c>
      <c r="M93" t="s">
        <v>483</v>
      </c>
    </row>
    <row r="94" spans="12:13" x14ac:dyDescent="0.35">
      <c r="L94" t="s">
        <v>153</v>
      </c>
      <c r="M94" t="s">
        <v>484</v>
      </c>
    </row>
    <row r="95" spans="12:13" x14ac:dyDescent="0.35">
      <c r="L95" t="s">
        <v>157</v>
      </c>
      <c r="M95" t="s">
        <v>492</v>
      </c>
    </row>
    <row r="96" spans="12:13" x14ac:dyDescent="0.35">
      <c r="L96" t="s">
        <v>158</v>
      </c>
      <c r="M96" t="s">
        <v>492</v>
      </c>
    </row>
    <row r="97" spans="12:13" x14ac:dyDescent="0.35">
      <c r="L97" t="s">
        <v>1018</v>
      </c>
      <c r="M97" t="s">
        <v>492</v>
      </c>
    </row>
    <row r="98" spans="12:13" x14ac:dyDescent="0.35">
      <c r="L98" t="s">
        <v>162</v>
      </c>
      <c r="M98" t="s">
        <v>489</v>
      </c>
    </row>
    <row r="99" spans="12:13" x14ac:dyDescent="0.35">
      <c r="L99" t="s">
        <v>1023</v>
      </c>
      <c r="M99" t="s">
        <v>489</v>
      </c>
    </row>
    <row r="100" spans="12:13" x14ac:dyDescent="0.35">
      <c r="L100" t="s">
        <v>165</v>
      </c>
      <c r="M100" t="s">
        <v>491</v>
      </c>
    </row>
    <row r="101" spans="12:13" x14ac:dyDescent="0.35">
      <c r="L101" t="s">
        <v>163</v>
      </c>
      <c r="M101" t="s">
        <v>491</v>
      </c>
    </row>
    <row r="102" spans="12:13" x14ac:dyDescent="0.35">
      <c r="L102" t="s">
        <v>166</v>
      </c>
      <c r="M102" t="s">
        <v>491</v>
      </c>
    </row>
    <row r="103" spans="12:13" x14ac:dyDescent="0.35">
      <c r="L103" t="s">
        <v>167</v>
      </c>
      <c r="M103" t="s">
        <v>490</v>
      </c>
    </row>
    <row r="104" spans="12:13" x14ac:dyDescent="0.35">
      <c r="L104" t="s">
        <v>518</v>
      </c>
      <c r="M104" t="s">
        <v>513</v>
      </c>
    </row>
    <row r="105" spans="12:13" x14ac:dyDescent="0.35">
      <c r="L105" t="s">
        <v>168</v>
      </c>
      <c r="M105" t="s">
        <v>491</v>
      </c>
    </row>
    <row r="106" spans="12:13" x14ac:dyDescent="0.35">
      <c r="L106" t="s">
        <v>169</v>
      </c>
      <c r="M106" t="s">
        <v>489</v>
      </c>
    </row>
    <row r="107" spans="12:13" x14ac:dyDescent="0.35">
      <c r="L107" t="s">
        <v>171</v>
      </c>
      <c r="M107" t="s">
        <v>489</v>
      </c>
    </row>
    <row r="108" spans="12:13" x14ac:dyDescent="0.35">
      <c r="L108" t="s">
        <v>172</v>
      </c>
      <c r="M108" t="s">
        <v>491</v>
      </c>
    </row>
    <row r="109" spans="12:13" x14ac:dyDescent="0.35">
      <c r="L109" t="s">
        <v>175</v>
      </c>
      <c r="M109" t="s">
        <v>491</v>
      </c>
    </row>
    <row r="110" spans="12:13" x14ac:dyDescent="0.35">
      <c r="L110" t="s">
        <v>176</v>
      </c>
      <c r="M110" t="s">
        <v>491</v>
      </c>
    </row>
    <row r="111" spans="12:13" x14ac:dyDescent="0.35">
      <c r="L111" t="s">
        <v>177</v>
      </c>
      <c r="M111" t="s">
        <v>490</v>
      </c>
    </row>
    <row r="112" spans="12:13" x14ac:dyDescent="0.35">
      <c r="L112" t="s">
        <v>178</v>
      </c>
      <c r="M112" t="s">
        <v>491</v>
      </c>
    </row>
    <row r="113" spans="12:13" x14ac:dyDescent="0.35">
      <c r="L113" t="s">
        <v>1054</v>
      </c>
      <c r="M113" t="s">
        <v>491</v>
      </c>
    </row>
    <row r="114" spans="12:13" x14ac:dyDescent="0.35">
      <c r="L114" t="s">
        <v>184</v>
      </c>
      <c r="M114" t="s">
        <v>491</v>
      </c>
    </row>
    <row r="115" spans="12:13" x14ac:dyDescent="0.35">
      <c r="L115" t="s">
        <v>1057</v>
      </c>
      <c r="M115" t="s">
        <v>491</v>
      </c>
    </row>
    <row r="116" spans="12:13" x14ac:dyDescent="0.35">
      <c r="L116" t="s">
        <v>1065</v>
      </c>
      <c r="M116" t="s">
        <v>491</v>
      </c>
    </row>
    <row r="117" spans="12:13" x14ac:dyDescent="0.35">
      <c r="L117" t="s">
        <v>186</v>
      </c>
      <c r="M117" t="s">
        <v>490</v>
      </c>
    </row>
    <row r="118" spans="12:13" x14ac:dyDescent="0.35">
      <c r="L118" t="s">
        <v>1071</v>
      </c>
      <c r="M118" t="s">
        <v>492</v>
      </c>
    </row>
    <row r="119" spans="12:13" x14ac:dyDescent="0.35">
      <c r="L119" t="s">
        <v>1083</v>
      </c>
      <c r="M119" t="s">
        <v>487</v>
      </c>
    </row>
    <row r="120" spans="12:13" x14ac:dyDescent="0.35">
      <c r="L120" t="s">
        <v>1086</v>
      </c>
      <c r="M120" t="s">
        <v>487</v>
      </c>
    </row>
    <row r="121" spans="12:13" x14ac:dyDescent="0.35">
      <c r="L121" t="s">
        <v>187</v>
      </c>
      <c r="M121" t="s">
        <v>487</v>
      </c>
    </row>
    <row r="122" spans="12:13" x14ac:dyDescent="0.35">
      <c r="L122" t="s">
        <v>190</v>
      </c>
      <c r="M122" t="s">
        <v>491</v>
      </c>
    </row>
    <row r="123" spans="12:13" x14ac:dyDescent="0.35">
      <c r="L123" t="s">
        <v>1093</v>
      </c>
      <c r="M123" t="s">
        <v>491</v>
      </c>
    </row>
    <row r="124" spans="12:13" x14ac:dyDescent="0.35">
      <c r="L124" t="s">
        <v>191</v>
      </c>
      <c r="M124" t="s">
        <v>491</v>
      </c>
    </row>
    <row r="125" spans="12:13" x14ac:dyDescent="0.35">
      <c r="L125" t="s">
        <v>1104</v>
      </c>
      <c r="M125" t="s">
        <v>486</v>
      </c>
    </row>
    <row r="126" spans="12:13" x14ac:dyDescent="0.35">
      <c r="L126" t="s">
        <v>192</v>
      </c>
      <c r="M126" t="s">
        <v>489</v>
      </c>
    </row>
    <row r="127" spans="12:13" x14ac:dyDescent="0.35">
      <c r="L127" t="s">
        <v>193</v>
      </c>
      <c r="M127" t="s">
        <v>491</v>
      </c>
    </row>
    <row r="128" spans="12:13" x14ac:dyDescent="0.35">
      <c r="L128" t="s">
        <v>1119</v>
      </c>
      <c r="M128" t="s">
        <v>491</v>
      </c>
    </row>
    <row r="129" spans="12:13" x14ac:dyDescent="0.35">
      <c r="L129" t="s">
        <v>194</v>
      </c>
      <c r="M129" t="s">
        <v>491</v>
      </c>
    </row>
    <row r="130" spans="12:13" x14ac:dyDescent="0.35">
      <c r="L130" t="s">
        <v>195</v>
      </c>
      <c r="M130" t="s">
        <v>490</v>
      </c>
    </row>
    <row r="131" spans="12:13" x14ac:dyDescent="0.35">
      <c r="L131" t="s">
        <v>196</v>
      </c>
      <c r="M131" t="s">
        <v>490</v>
      </c>
    </row>
    <row r="132" spans="12:13" x14ac:dyDescent="0.35">
      <c r="L132" t="s">
        <v>200</v>
      </c>
      <c r="M132" t="s">
        <v>486</v>
      </c>
    </row>
    <row r="133" spans="12:13" x14ac:dyDescent="0.35">
      <c r="L133" t="s">
        <v>199</v>
      </c>
      <c r="M133" t="s">
        <v>486</v>
      </c>
    </row>
    <row r="134" spans="12:13" x14ac:dyDescent="0.35">
      <c r="L134" t="s">
        <v>1125</v>
      </c>
      <c r="M134" t="s">
        <v>487</v>
      </c>
    </row>
    <row r="135" spans="12:13" x14ac:dyDescent="0.35">
      <c r="L135" t="s">
        <v>201</v>
      </c>
      <c r="M135" t="s">
        <v>487</v>
      </c>
    </row>
    <row r="136" spans="12:13" x14ac:dyDescent="0.35">
      <c r="L136" t="s">
        <v>204</v>
      </c>
      <c r="M136" t="s">
        <v>487</v>
      </c>
    </row>
    <row r="137" spans="12:13" x14ac:dyDescent="0.35">
      <c r="L137" t="s">
        <v>1130</v>
      </c>
      <c r="M137" t="s">
        <v>487</v>
      </c>
    </row>
    <row r="138" spans="12:13" x14ac:dyDescent="0.35">
      <c r="L138" t="s">
        <v>205</v>
      </c>
      <c r="M138" t="s">
        <v>487</v>
      </c>
    </row>
    <row r="139" spans="12:13" x14ac:dyDescent="0.35">
      <c r="L139" t="s">
        <v>206</v>
      </c>
      <c r="M139" t="s">
        <v>487</v>
      </c>
    </row>
    <row r="140" spans="12:13" x14ac:dyDescent="0.35">
      <c r="L140" t="s">
        <v>207</v>
      </c>
      <c r="M140" t="s">
        <v>489</v>
      </c>
    </row>
    <row r="141" spans="12:13" x14ac:dyDescent="0.35">
      <c r="L141" t="s">
        <v>208</v>
      </c>
      <c r="M141" t="s">
        <v>489</v>
      </c>
    </row>
    <row r="142" spans="12:13" x14ac:dyDescent="0.35">
      <c r="L142" t="s">
        <v>210</v>
      </c>
      <c r="M142" t="s">
        <v>489</v>
      </c>
    </row>
    <row r="143" spans="12:13" x14ac:dyDescent="0.35">
      <c r="L143" t="s">
        <v>211</v>
      </c>
      <c r="M143" t="s">
        <v>489</v>
      </c>
    </row>
    <row r="144" spans="12:13" x14ac:dyDescent="0.35">
      <c r="L144" t="s">
        <v>1144</v>
      </c>
      <c r="M144" t="s">
        <v>489</v>
      </c>
    </row>
    <row r="145" spans="12:13" x14ac:dyDescent="0.35">
      <c r="L145" t="s">
        <v>1148</v>
      </c>
      <c r="M145" t="s">
        <v>486</v>
      </c>
    </row>
    <row r="146" spans="12:13" x14ac:dyDescent="0.35">
      <c r="L146" t="s">
        <v>212</v>
      </c>
      <c r="M146" t="s">
        <v>486</v>
      </c>
    </row>
    <row r="147" spans="12:13" x14ac:dyDescent="0.35">
      <c r="L147" t="s">
        <v>213</v>
      </c>
      <c r="M147" t="s">
        <v>486</v>
      </c>
    </row>
    <row r="148" spans="12:13" x14ac:dyDescent="0.35">
      <c r="L148" t="s">
        <v>214</v>
      </c>
      <c r="M148" t="s">
        <v>486</v>
      </c>
    </row>
    <row r="149" spans="12:13" x14ac:dyDescent="0.35">
      <c r="L149" t="s">
        <v>215</v>
      </c>
      <c r="M149" t="s">
        <v>486</v>
      </c>
    </row>
    <row r="150" spans="12:13" x14ac:dyDescent="0.35">
      <c r="L150" t="s">
        <v>216</v>
      </c>
      <c r="M150" t="s">
        <v>486</v>
      </c>
    </row>
    <row r="151" spans="12:13" x14ac:dyDescent="0.35">
      <c r="L151" t="s">
        <v>218</v>
      </c>
      <c r="M151" t="s">
        <v>491</v>
      </c>
    </row>
    <row r="152" spans="12:13" x14ac:dyDescent="0.35">
      <c r="L152" t="s">
        <v>219</v>
      </c>
      <c r="M152" t="s">
        <v>490</v>
      </c>
    </row>
    <row r="153" spans="12:13" x14ac:dyDescent="0.35">
      <c r="L153" t="s">
        <v>220</v>
      </c>
      <c r="M153" t="s">
        <v>492</v>
      </c>
    </row>
    <row r="154" spans="12:13" x14ac:dyDescent="0.35">
      <c r="L154" t="s">
        <v>221</v>
      </c>
      <c r="M154" t="s">
        <v>492</v>
      </c>
    </row>
    <row r="155" spans="12:13" x14ac:dyDescent="0.35">
      <c r="L155" t="s">
        <v>222</v>
      </c>
      <c r="M155" t="s">
        <v>492</v>
      </c>
    </row>
    <row r="156" spans="12:13" x14ac:dyDescent="0.35">
      <c r="L156" t="s">
        <v>1176</v>
      </c>
      <c r="M156" t="s">
        <v>492</v>
      </c>
    </row>
    <row r="157" spans="12:13" x14ac:dyDescent="0.35">
      <c r="L157" t="s">
        <v>223</v>
      </c>
      <c r="M157" t="s">
        <v>492</v>
      </c>
    </row>
    <row r="158" spans="12:13" x14ac:dyDescent="0.35">
      <c r="L158" t="s">
        <v>224</v>
      </c>
      <c r="M158" t="s">
        <v>486</v>
      </c>
    </row>
    <row r="159" spans="12:13" x14ac:dyDescent="0.35">
      <c r="L159" t="s">
        <v>1178</v>
      </c>
      <c r="M159" t="s">
        <v>489</v>
      </c>
    </row>
    <row r="160" spans="12:13" x14ac:dyDescent="0.35">
      <c r="L160" t="s">
        <v>1180</v>
      </c>
      <c r="M160" t="s">
        <v>492</v>
      </c>
    </row>
    <row r="161" spans="12:13" x14ac:dyDescent="0.35">
      <c r="L161" t="s">
        <v>1183</v>
      </c>
      <c r="M161" t="s">
        <v>492</v>
      </c>
    </row>
    <row r="162" spans="12:13" x14ac:dyDescent="0.35">
      <c r="L162" t="s">
        <v>1193</v>
      </c>
      <c r="M162" t="s">
        <v>492</v>
      </c>
    </row>
    <row r="163" spans="12:13" x14ac:dyDescent="0.35">
      <c r="L163" t="s">
        <v>225</v>
      </c>
      <c r="M163" t="s">
        <v>486</v>
      </c>
    </row>
    <row r="164" spans="12:13" x14ac:dyDescent="0.35">
      <c r="L164" t="s">
        <v>226</v>
      </c>
      <c r="M164" t="s">
        <v>485</v>
      </c>
    </row>
    <row r="165" spans="12:13" x14ac:dyDescent="0.35">
      <c r="L165" t="s">
        <v>227</v>
      </c>
      <c r="M165" t="s">
        <v>490</v>
      </c>
    </row>
    <row r="166" spans="12:13" x14ac:dyDescent="0.35">
      <c r="L166" t="s">
        <v>229</v>
      </c>
      <c r="M166" t="s">
        <v>488</v>
      </c>
    </row>
    <row r="167" spans="12:13" x14ac:dyDescent="0.35">
      <c r="L167" t="s">
        <v>230</v>
      </c>
      <c r="M167" t="s">
        <v>488</v>
      </c>
    </row>
    <row r="168" spans="12:13" x14ac:dyDescent="0.35">
      <c r="L168" t="s">
        <v>231</v>
      </c>
      <c r="M168" t="s">
        <v>483</v>
      </c>
    </row>
    <row r="169" spans="12:13" x14ac:dyDescent="0.35">
      <c r="L169" t="s">
        <v>234</v>
      </c>
      <c r="M169" t="s">
        <v>492</v>
      </c>
    </row>
    <row r="170" spans="12:13" x14ac:dyDescent="0.35">
      <c r="L170" t="s">
        <v>1226</v>
      </c>
      <c r="M170" t="s">
        <v>492</v>
      </c>
    </row>
    <row r="171" spans="12:13" x14ac:dyDescent="0.35">
      <c r="L171" t="s">
        <v>237</v>
      </c>
      <c r="M171" t="s">
        <v>492</v>
      </c>
    </row>
    <row r="172" spans="12:13" x14ac:dyDescent="0.35">
      <c r="L172" t="s">
        <v>238</v>
      </c>
      <c r="M172" t="s">
        <v>492</v>
      </c>
    </row>
    <row r="173" spans="12:13" x14ac:dyDescent="0.35">
      <c r="L173" t="s">
        <v>239</v>
      </c>
      <c r="M173" t="s">
        <v>492</v>
      </c>
    </row>
    <row r="174" spans="12:13" x14ac:dyDescent="0.35">
      <c r="L174" t="s">
        <v>243</v>
      </c>
      <c r="M174" t="s">
        <v>492</v>
      </c>
    </row>
    <row r="175" spans="12:13" x14ac:dyDescent="0.35">
      <c r="L175" t="s">
        <v>244</v>
      </c>
      <c r="M175" t="s">
        <v>484</v>
      </c>
    </row>
    <row r="176" spans="12:13" x14ac:dyDescent="0.35">
      <c r="L176" t="s">
        <v>246</v>
      </c>
      <c r="M176" t="s">
        <v>492</v>
      </c>
    </row>
    <row r="177" spans="12:13" x14ac:dyDescent="0.35">
      <c r="L177" t="s">
        <v>247</v>
      </c>
      <c r="M177" t="s">
        <v>489</v>
      </c>
    </row>
    <row r="178" spans="12:13" x14ac:dyDescent="0.35">
      <c r="L178" t="s">
        <v>1252</v>
      </c>
      <c r="M178" t="s">
        <v>489</v>
      </c>
    </row>
    <row r="179" spans="12:13" x14ac:dyDescent="0.35">
      <c r="L179" t="s">
        <v>248</v>
      </c>
      <c r="M179" t="s">
        <v>489</v>
      </c>
    </row>
    <row r="180" spans="12:13" x14ac:dyDescent="0.35">
      <c r="L180" t="s">
        <v>249</v>
      </c>
      <c r="M180" t="s">
        <v>486</v>
      </c>
    </row>
    <row r="181" spans="12:13" x14ac:dyDescent="0.35">
      <c r="L181" t="s">
        <v>1255</v>
      </c>
      <c r="M181" t="s">
        <v>487</v>
      </c>
    </row>
    <row r="182" spans="12:13" x14ac:dyDescent="0.35">
      <c r="L182" t="s">
        <v>250</v>
      </c>
      <c r="M182" t="s">
        <v>484</v>
      </c>
    </row>
    <row r="183" spans="12:13" x14ac:dyDescent="0.35">
      <c r="L183" t="s">
        <v>1265</v>
      </c>
      <c r="M183" t="s">
        <v>486</v>
      </c>
    </row>
    <row r="184" spans="12:13" x14ac:dyDescent="0.35">
      <c r="L184" t="s">
        <v>252</v>
      </c>
      <c r="M184" t="s">
        <v>491</v>
      </c>
    </row>
    <row r="185" spans="12:13" x14ac:dyDescent="0.35">
      <c r="L185" t="s">
        <v>251</v>
      </c>
      <c r="M185" t="s">
        <v>491</v>
      </c>
    </row>
    <row r="186" spans="12:13" x14ac:dyDescent="0.35">
      <c r="L186" t="s">
        <v>253</v>
      </c>
      <c r="M186" t="s">
        <v>491</v>
      </c>
    </row>
    <row r="187" spans="12:13" x14ac:dyDescent="0.35">
      <c r="L187" t="s">
        <v>1270</v>
      </c>
      <c r="M187" t="s">
        <v>491</v>
      </c>
    </row>
    <row r="188" spans="12:13" x14ac:dyDescent="0.35">
      <c r="L188" t="s">
        <v>254</v>
      </c>
      <c r="M188" t="s">
        <v>491</v>
      </c>
    </row>
    <row r="189" spans="12:13" x14ac:dyDescent="0.35">
      <c r="L189" t="s">
        <v>255</v>
      </c>
      <c r="M189" t="s">
        <v>489</v>
      </c>
    </row>
    <row r="190" spans="12:13" x14ac:dyDescent="0.35">
      <c r="L190" t="s">
        <v>256</v>
      </c>
      <c r="M190" t="s">
        <v>486</v>
      </c>
    </row>
    <row r="191" spans="12:13" x14ac:dyDescent="0.35">
      <c r="L191" t="s">
        <v>257</v>
      </c>
      <c r="M191" t="s">
        <v>486</v>
      </c>
    </row>
    <row r="192" spans="12:13" x14ac:dyDescent="0.35">
      <c r="L192" t="s">
        <v>258</v>
      </c>
      <c r="M192" t="s">
        <v>486</v>
      </c>
    </row>
    <row r="193" spans="12:13" x14ac:dyDescent="0.35">
      <c r="L193" t="s">
        <v>1283</v>
      </c>
      <c r="M193" t="s">
        <v>491</v>
      </c>
    </row>
    <row r="194" spans="12:13" x14ac:dyDescent="0.35">
      <c r="L194" t="s">
        <v>1290</v>
      </c>
      <c r="M194" t="s">
        <v>491</v>
      </c>
    </row>
    <row r="195" spans="12:13" x14ac:dyDescent="0.35">
      <c r="L195" t="s">
        <v>1294</v>
      </c>
      <c r="M195" t="s">
        <v>491</v>
      </c>
    </row>
    <row r="196" spans="12:13" x14ac:dyDescent="0.35">
      <c r="L196" t="s">
        <v>260</v>
      </c>
      <c r="M196" t="s">
        <v>487</v>
      </c>
    </row>
    <row r="197" spans="12:13" x14ac:dyDescent="0.35">
      <c r="L197" t="s">
        <v>261</v>
      </c>
      <c r="M197" t="s">
        <v>491</v>
      </c>
    </row>
    <row r="198" spans="12:13" x14ac:dyDescent="0.35">
      <c r="L198" t="s">
        <v>259</v>
      </c>
      <c r="M198" t="s">
        <v>491</v>
      </c>
    </row>
    <row r="199" spans="12:13" x14ac:dyDescent="0.35">
      <c r="L199" t="s">
        <v>262</v>
      </c>
      <c r="M199" t="s">
        <v>487</v>
      </c>
    </row>
    <row r="200" spans="12:13" x14ac:dyDescent="0.35">
      <c r="L200" t="s">
        <v>263</v>
      </c>
      <c r="M200" t="s">
        <v>486</v>
      </c>
    </row>
    <row r="201" spans="12:13" x14ac:dyDescent="0.35">
      <c r="L201" t="s">
        <v>264</v>
      </c>
      <c r="M201" t="s">
        <v>491</v>
      </c>
    </row>
    <row r="202" spans="12:13" x14ac:dyDescent="0.35">
      <c r="L202" t="s">
        <v>265</v>
      </c>
      <c r="M202" t="s">
        <v>490</v>
      </c>
    </row>
    <row r="203" spans="12:13" x14ac:dyDescent="0.35">
      <c r="L203" t="s">
        <v>266</v>
      </c>
      <c r="M203" t="s">
        <v>490</v>
      </c>
    </row>
    <row r="204" spans="12:13" x14ac:dyDescent="0.35">
      <c r="L204" t="s">
        <v>267</v>
      </c>
      <c r="M204" t="s">
        <v>490</v>
      </c>
    </row>
    <row r="205" spans="12:13" x14ac:dyDescent="0.35">
      <c r="L205" t="s">
        <v>268</v>
      </c>
      <c r="M205" t="s">
        <v>492</v>
      </c>
    </row>
    <row r="206" spans="12:13" x14ac:dyDescent="0.35">
      <c r="L206" t="s">
        <v>1321</v>
      </c>
      <c r="M206" t="s">
        <v>489</v>
      </c>
    </row>
    <row r="207" spans="12:13" x14ac:dyDescent="0.35">
      <c r="L207" t="s">
        <v>269</v>
      </c>
      <c r="M207" t="s">
        <v>489</v>
      </c>
    </row>
    <row r="208" spans="12:13" x14ac:dyDescent="0.35">
      <c r="L208" t="s">
        <v>1323</v>
      </c>
      <c r="M208" t="s">
        <v>489</v>
      </c>
    </row>
    <row r="209" spans="12:13" x14ac:dyDescent="0.35">
      <c r="L209" t="s">
        <v>270</v>
      </c>
      <c r="M209" t="s">
        <v>489</v>
      </c>
    </row>
    <row r="210" spans="12:13" x14ac:dyDescent="0.35">
      <c r="L210" t="s">
        <v>1328</v>
      </c>
      <c r="M210" t="s">
        <v>489</v>
      </c>
    </row>
    <row r="211" spans="12:13" x14ac:dyDescent="0.35">
      <c r="L211" t="s">
        <v>271</v>
      </c>
      <c r="M211" t="s">
        <v>489</v>
      </c>
    </row>
    <row r="212" spans="12:13" x14ac:dyDescent="0.35">
      <c r="L212" t="s">
        <v>272</v>
      </c>
      <c r="M212" t="s">
        <v>490</v>
      </c>
    </row>
    <row r="213" spans="12:13" x14ac:dyDescent="0.35">
      <c r="L213" t="s">
        <v>274</v>
      </c>
      <c r="M213" t="s">
        <v>491</v>
      </c>
    </row>
    <row r="214" spans="12:13" x14ac:dyDescent="0.35">
      <c r="L214" t="s">
        <v>276</v>
      </c>
      <c r="M214" t="s">
        <v>492</v>
      </c>
    </row>
    <row r="215" spans="12:13" x14ac:dyDescent="0.35">
      <c r="L215" t="s">
        <v>275</v>
      </c>
      <c r="M215" t="s">
        <v>492</v>
      </c>
    </row>
    <row r="216" spans="12:13" x14ac:dyDescent="0.35">
      <c r="L216" t="s">
        <v>277</v>
      </c>
      <c r="M216" t="s">
        <v>488</v>
      </c>
    </row>
    <row r="217" spans="12:13" x14ac:dyDescent="0.35">
      <c r="L217" t="s">
        <v>280</v>
      </c>
      <c r="M217" t="s">
        <v>488</v>
      </c>
    </row>
    <row r="218" spans="12:13" x14ac:dyDescent="0.35">
      <c r="L218" t="s">
        <v>281</v>
      </c>
      <c r="M218" t="s">
        <v>488</v>
      </c>
    </row>
    <row r="219" spans="12:13" x14ac:dyDescent="0.35">
      <c r="L219" t="s">
        <v>283</v>
      </c>
      <c r="M219" t="s">
        <v>489</v>
      </c>
    </row>
    <row r="220" spans="12:13" x14ac:dyDescent="0.35">
      <c r="L220" t="s">
        <v>1350</v>
      </c>
      <c r="M220" t="s">
        <v>489</v>
      </c>
    </row>
    <row r="221" spans="12:13" x14ac:dyDescent="0.35">
      <c r="L221" t="s">
        <v>284</v>
      </c>
      <c r="M221" t="s">
        <v>489</v>
      </c>
    </row>
    <row r="222" spans="12:13" x14ac:dyDescent="0.35">
      <c r="L222" t="s">
        <v>1352</v>
      </c>
      <c r="M222" t="s">
        <v>492</v>
      </c>
    </row>
    <row r="223" spans="12:13" x14ac:dyDescent="0.35">
      <c r="L223" t="s">
        <v>1361</v>
      </c>
      <c r="M223" t="s">
        <v>486</v>
      </c>
    </row>
    <row r="224" spans="12:13" x14ac:dyDescent="0.35">
      <c r="L224" t="s">
        <v>1358</v>
      </c>
      <c r="M224" t="s">
        <v>486</v>
      </c>
    </row>
    <row r="225" spans="12:13" x14ac:dyDescent="0.35">
      <c r="L225" t="s">
        <v>1364</v>
      </c>
      <c r="M225" t="s">
        <v>483</v>
      </c>
    </row>
    <row r="226" spans="12:13" x14ac:dyDescent="0.35">
      <c r="L226" t="s">
        <v>1367</v>
      </c>
      <c r="M226" t="s">
        <v>483</v>
      </c>
    </row>
    <row r="227" spans="12:13" x14ac:dyDescent="0.35">
      <c r="L227" t="s">
        <v>1370</v>
      </c>
      <c r="M227" t="s">
        <v>483</v>
      </c>
    </row>
    <row r="228" spans="12:13" x14ac:dyDescent="0.35">
      <c r="L228" t="s">
        <v>1376</v>
      </c>
      <c r="M228" t="s">
        <v>487</v>
      </c>
    </row>
    <row r="229" spans="12:13" x14ac:dyDescent="0.35">
      <c r="L229" t="s">
        <v>1374</v>
      </c>
      <c r="M229" t="s">
        <v>487</v>
      </c>
    </row>
    <row r="230" spans="12:13" x14ac:dyDescent="0.35">
      <c r="L230" t="s">
        <v>285</v>
      </c>
      <c r="M230" t="s">
        <v>486</v>
      </c>
    </row>
    <row r="231" spans="12:13" x14ac:dyDescent="0.35">
      <c r="L231" t="s">
        <v>286</v>
      </c>
      <c r="M231" t="s">
        <v>486</v>
      </c>
    </row>
    <row r="232" spans="12:13" x14ac:dyDescent="0.35">
      <c r="L232" t="s">
        <v>287</v>
      </c>
      <c r="M232" t="s">
        <v>485</v>
      </c>
    </row>
    <row r="233" spans="12:13" x14ac:dyDescent="0.35">
      <c r="L233" t="s">
        <v>289</v>
      </c>
      <c r="M233" t="s">
        <v>488</v>
      </c>
    </row>
    <row r="234" spans="12:13" x14ac:dyDescent="0.35">
      <c r="L234" t="s">
        <v>1388</v>
      </c>
      <c r="M234" t="s">
        <v>485</v>
      </c>
    </row>
    <row r="235" spans="12:13" x14ac:dyDescent="0.35">
      <c r="L235" t="s">
        <v>1390</v>
      </c>
      <c r="M235" t="s">
        <v>485</v>
      </c>
    </row>
    <row r="236" spans="12:13" x14ac:dyDescent="0.35">
      <c r="L236" t="s">
        <v>290</v>
      </c>
      <c r="M236" t="s">
        <v>491</v>
      </c>
    </row>
    <row r="237" spans="12:13" x14ac:dyDescent="0.35">
      <c r="L237" t="s">
        <v>291</v>
      </c>
      <c r="M237" t="s">
        <v>492</v>
      </c>
    </row>
    <row r="238" spans="12:13" x14ac:dyDescent="0.35">
      <c r="L238" t="s">
        <v>295</v>
      </c>
      <c r="M238" t="s">
        <v>484</v>
      </c>
    </row>
    <row r="239" spans="12:13" x14ac:dyDescent="0.35">
      <c r="L239" t="s">
        <v>1440</v>
      </c>
      <c r="M239" t="s">
        <v>493</v>
      </c>
    </row>
    <row r="240" spans="12:13" x14ac:dyDescent="0.35">
      <c r="L240" t="s">
        <v>296</v>
      </c>
      <c r="M240" t="s">
        <v>493</v>
      </c>
    </row>
    <row r="241" spans="12:13" x14ac:dyDescent="0.35">
      <c r="L241" t="s">
        <v>1461</v>
      </c>
      <c r="M241" t="s">
        <v>493</v>
      </c>
    </row>
    <row r="242" spans="12:13" x14ac:dyDescent="0.35">
      <c r="L242" t="s">
        <v>297</v>
      </c>
      <c r="M242" t="s">
        <v>492</v>
      </c>
    </row>
    <row r="243" spans="12:13" x14ac:dyDescent="0.35">
      <c r="L243" t="s">
        <v>298</v>
      </c>
      <c r="M243" t="s">
        <v>486</v>
      </c>
    </row>
    <row r="244" spans="12:13" x14ac:dyDescent="0.35">
      <c r="L244" t="s">
        <v>299</v>
      </c>
      <c r="M244" t="s">
        <v>484</v>
      </c>
    </row>
    <row r="245" spans="12:13" x14ac:dyDescent="0.35">
      <c r="L245" t="s">
        <v>301</v>
      </c>
      <c r="M245" t="s">
        <v>493</v>
      </c>
    </row>
    <row r="246" spans="12:13" x14ac:dyDescent="0.35">
      <c r="L246" t="s">
        <v>302</v>
      </c>
      <c r="M246" t="s">
        <v>493</v>
      </c>
    </row>
    <row r="247" spans="12:13" x14ac:dyDescent="0.35">
      <c r="L247" t="s">
        <v>303</v>
      </c>
      <c r="M247" t="s">
        <v>490</v>
      </c>
    </row>
    <row r="248" spans="12:13" x14ac:dyDescent="0.35">
      <c r="L248" t="s">
        <v>304</v>
      </c>
      <c r="M248" t="s">
        <v>490</v>
      </c>
    </row>
    <row r="249" spans="12:13" x14ac:dyDescent="0.35">
      <c r="L249" t="s">
        <v>305</v>
      </c>
      <c r="M249" t="s">
        <v>492</v>
      </c>
    </row>
    <row r="250" spans="12:13" x14ac:dyDescent="0.35">
      <c r="L250" t="s">
        <v>1530</v>
      </c>
      <c r="M250" t="s">
        <v>491</v>
      </c>
    </row>
    <row r="251" spans="12:13" x14ac:dyDescent="0.35">
      <c r="L251" t="s">
        <v>306</v>
      </c>
      <c r="M251" t="s">
        <v>491</v>
      </c>
    </row>
    <row r="252" spans="12:13" x14ac:dyDescent="0.35">
      <c r="L252" t="s">
        <v>1546</v>
      </c>
      <c r="M252" t="s">
        <v>491</v>
      </c>
    </row>
    <row r="253" spans="12:13" x14ac:dyDescent="0.35">
      <c r="L253" t="s">
        <v>1550</v>
      </c>
      <c r="M253" t="s">
        <v>489</v>
      </c>
    </row>
    <row r="254" spans="12:13" x14ac:dyDescent="0.35">
      <c r="L254" t="s">
        <v>308</v>
      </c>
      <c r="M254" t="s">
        <v>489</v>
      </c>
    </row>
    <row r="255" spans="12:13" x14ac:dyDescent="0.35">
      <c r="L255" t="s">
        <v>309</v>
      </c>
      <c r="M255" t="s">
        <v>489</v>
      </c>
    </row>
    <row r="256" spans="12:13" x14ac:dyDescent="0.35">
      <c r="L256" t="s">
        <v>1581</v>
      </c>
      <c r="M256" t="s">
        <v>489</v>
      </c>
    </row>
    <row r="257" spans="12:13" x14ac:dyDescent="0.35">
      <c r="L257" t="s">
        <v>310</v>
      </c>
      <c r="M257" t="s">
        <v>489</v>
      </c>
    </row>
    <row r="258" spans="12:13" x14ac:dyDescent="0.35">
      <c r="L258" t="s">
        <v>311</v>
      </c>
      <c r="M258" t="s">
        <v>489</v>
      </c>
    </row>
    <row r="259" spans="12:13" x14ac:dyDescent="0.35">
      <c r="L259" t="s">
        <v>312</v>
      </c>
      <c r="M259" t="s">
        <v>489</v>
      </c>
    </row>
    <row r="260" spans="12:13" x14ac:dyDescent="0.35">
      <c r="L260" t="s">
        <v>313</v>
      </c>
      <c r="M260" t="s">
        <v>492</v>
      </c>
    </row>
    <row r="261" spans="12:13" x14ac:dyDescent="0.35">
      <c r="L261" t="s">
        <v>1605</v>
      </c>
      <c r="M261" t="s">
        <v>492</v>
      </c>
    </row>
    <row r="262" spans="12:13" x14ac:dyDescent="0.35">
      <c r="L262" t="s">
        <v>314</v>
      </c>
      <c r="M262" t="s">
        <v>492</v>
      </c>
    </row>
    <row r="263" spans="12:13" x14ac:dyDescent="0.35">
      <c r="L263" t="s">
        <v>315</v>
      </c>
      <c r="M263" t="s">
        <v>486</v>
      </c>
    </row>
    <row r="264" spans="12:13" x14ac:dyDescent="0.35">
      <c r="L264" t="s">
        <v>1621</v>
      </c>
      <c r="M264" t="s">
        <v>486</v>
      </c>
    </row>
    <row r="265" spans="12:13" x14ac:dyDescent="0.35">
      <c r="L265" t="s">
        <v>1630</v>
      </c>
      <c r="M265" t="s">
        <v>486</v>
      </c>
    </row>
    <row r="266" spans="12:13" x14ac:dyDescent="0.35">
      <c r="L266" t="s">
        <v>316</v>
      </c>
      <c r="M266" t="s">
        <v>486</v>
      </c>
    </row>
    <row r="267" spans="12:13" x14ac:dyDescent="0.35">
      <c r="L267" t="s">
        <v>1634</v>
      </c>
      <c r="M267" t="s">
        <v>486</v>
      </c>
    </row>
    <row r="268" spans="12:13" x14ac:dyDescent="0.35">
      <c r="L268" t="s">
        <v>317</v>
      </c>
      <c r="M268" t="s">
        <v>486</v>
      </c>
    </row>
    <row r="269" spans="12:13" x14ac:dyDescent="0.35">
      <c r="L269" t="s">
        <v>318</v>
      </c>
      <c r="M269" t="s">
        <v>483</v>
      </c>
    </row>
    <row r="270" spans="12:13" x14ac:dyDescent="0.35">
      <c r="L270" t="s">
        <v>319</v>
      </c>
      <c r="M270" t="s">
        <v>484</v>
      </c>
    </row>
    <row r="271" spans="12:13" x14ac:dyDescent="0.35">
      <c r="L271" t="s">
        <v>1643</v>
      </c>
      <c r="M271" t="s">
        <v>484</v>
      </c>
    </row>
    <row r="272" spans="12:13" x14ac:dyDescent="0.35">
      <c r="L272" t="s">
        <v>1648</v>
      </c>
      <c r="M272" t="s">
        <v>484</v>
      </c>
    </row>
    <row r="273" spans="12:13" x14ac:dyDescent="0.35">
      <c r="L273" t="s">
        <v>321</v>
      </c>
      <c r="M273" t="s">
        <v>489</v>
      </c>
    </row>
    <row r="274" spans="12:13" x14ac:dyDescent="0.35">
      <c r="L274" t="s">
        <v>322</v>
      </c>
      <c r="M274" t="s">
        <v>489</v>
      </c>
    </row>
    <row r="275" spans="12:13" x14ac:dyDescent="0.35">
      <c r="L275" t="s">
        <v>323</v>
      </c>
      <c r="M275" t="s">
        <v>486</v>
      </c>
    </row>
    <row r="276" spans="12:13" x14ac:dyDescent="0.35">
      <c r="L276" t="s">
        <v>1663</v>
      </c>
      <c r="M276" t="s">
        <v>483</v>
      </c>
    </row>
    <row r="277" spans="12:13" x14ac:dyDescent="0.35">
      <c r="L277" t="s">
        <v>1666</v>
      </c>
      <c r="M277" t="s">
        <v>483</v>
      </c>
    </row>
    <row r="278" spans="12:13" x14ac:dyDescent="0.35">
      <c r="L278" t="s">
        <v>1672</v>
      </c>
      <c r="M278" t="s">
        <v>487</v>
      </c>
    </row>
    <row r="279" spans="12:13" x14ac:dyDescent="0.35">
      <c r="L279" t="s">
        <v>1669</v>
      </c>
      <c r="M279" t="s">
        <v>487</v>
      </c>
    </row>
    <row r="280" spans="12:13" x14ac:dyDescent="0.35">
      <c r="L280" t="s">
        <v>324</v>
      </c>
      <c r="M280" t="s">
        <v>489</v>
      </c>
    </row>
    <row r="281" spans="12:13" x14ac:dyDescent="0.35">
      <c r="L281" t="s">
        <v>325</v>
      </c>
      <c r="M281" t="s">
        <v>491</v>
      </c>
    </row>
    <row r="282" spans="12:13" x14ac:dyDescent="0.35">
      <c r="L282" t="s">
        <v>326</v>
      </c>
      <c r="M282" t="s">
        <v>486</v>
      </c>
    </row>
    <row r="283" spans="12:13" x14ac:dyDescent="0.35">
      <c r="L283" t="s">
        <v>327</v>
      </c>
      <c r="M283" t="s">
        <v>486</v>
      </c>
    </row>
    <row r="284" spans="12:13" x14ac:dyDescent="0.35">
      <c r="L284" t="s">
        <v>1675</v>
      </c>
      <c r="M284" t="s">
        <v>487</v>
      </c>
    </row>
    <row r="285" spans="12:13" x14ac:dyDescent="0.35">
      <c r="L285" t="s">
        <v>1679</v>
      </c>
      <c r="M285" t="s">
        <v>487</v>
      </c>
    </row>
    <row r="286" spans="12:13" x14ac:dyDescent="0.35">
      <c r="L286" t="s">
        <v>1683</v>
      </c>
      <c r="M286" t="s">
        <v>486</v>
      </c>
    </row>
    <row r="287" spans="12:13" x14ac:dyDescent="0.35">
      <c r="L287" t="s">
        <v>1686</v>
      </c>
      <c r="M287" t="s">
        <v>486</v>
      </c>
    </row>
    <row r="288" spans="12:13" x14ac:dyDescent="0.35">
      <c r="L288" t="s">
        <v>1691</v>
      </c>
      <c r="M288" t="s">
        <v>487</v>
      </c>
    </row>
    <row r="289" spans="12:13" x14ac:dyDescent="0.35">
      <c r="L289" t="s">
        <v>1694</v>
      </c>
      <c r="M289" t="s">
        <v>487</v>
      </c>
    </row>
    <row r="290" spans="12:13" x14ac:dyDescent="0.35">
      <c r="L290" t="s">
        <v>328</v>
      </c>
      <c r="M290" t="s">
        <v>487</v>
      </c>
    </row>
    <row r="291" spans="12:13" x14ac:dyDescent="0.35">
      <c r="L291" t="s">
        <v>1701</v>
      </c>
      <c r="M291" t="s">
        <v>487</v>
      </c>
    </row>
    <row r="292" spans="12:13" x14ac:dyDescent="0.35">
      <c r="L292" t="s">
        <v>1699</v>
      </c>
      <c r="M292" t="s">
        <v>487</v>
      </c>
    </row>
    <row r="293" spans="12:13" x14ac:dyDescent="0.35">
      <c r="L293" t="s">
        <v>1704</v>
      </c>
      <c r="M293" t="s">
        <v>487</v>
      </c>
    </row>
    <row r="294" spans="12:13" x14ac:dyDescent="0.35">
      <c r="L294" t="s">
        <v>1709</v>
      </c>
      <c r="M294" t="s">
        <v>483</v>
      </c>
    </row>
    <row r="295" spans="12:13" x14ac:dyDescent="0.35">
      <c r="L295" t="s">
        <v>1712</v>
      </c>
      <c r="M295" t="s">
        <v>483</v>
      </c>
    </row>
    <row r="296" spans="12:13" x14ac:dyDescent="0.35">
      <c r="L296" t="s">
        <v>1715</v>
      </c>
      <c r="M296" t="s">
        <v>491</v>
      </c>
    </row>
    <row r="297" spans="12:13" x14ac:dyDescent="0.35">
      <c r="L297" t="s">
        <v>329</v>
      </c>
      <c r="M297" t="s">
        <v>493</v>
      </c>
    </row>
    <row r="298" spans="12:13" x14ac:dyDescent="0.35">
      <c r="L298" t="s">
        <v>330</v>
      </c>
      <c r="M298" t="s">
        <v>491</v>
      </c>
    </row>
    <row r="299" spans="12:13" x14ac:dyDescent="0.35">
      <c r="L299" t="s">
        <v>1720</v>
      </c>
      <c r="M299" t="s">
        <v>486</v>
      </c>
    </row>
    <row r="300" spans="12:13" x14ac:dyDescent="0.35">
      <c r="L300" t="s">
        <v>331</v>
      </c>
      <c r="M300" t="s">
        <v>489</v>
      </c>
    </row>
    <row r="301" spans="12:13" x14ac:dyDescent="0.35">
      <c r="L301" t="s">
        <v>332</v>
      </c>
      <c r="M301" t="s">
        <v>489</v>
      </c>
    </row>
    <row r="302" spans="12:13" x14ac:dyDescent="0.35">
      <c r="L302" t="s">
        <v>333</v>
      </c>
      <c r="M302" t="s">
        <v>489</v>
      </c>
    </row>
    <row r="303" spans="12:13" x14ac:dyDescent="0.35">
      <c r="L303" t="s">
        <v>334</v>
      </c>
      <c r="M303" t="s">
        <v>484</v>
      </c>
    </row>
    <row r="304" spans="12:13" x14ac:dyDescent="0.35">
      <c r="L304" t="s">
        <v>1729</v>
      </c>
      <c r="M304" t="s">
        <v>485</v>
      </c>
    </row>
    <row r="305" spans="12:13" x14ac:dyDescent="0.35">
      <c r="L305" t="s">
        <v>1737</v>
      </c>
      <c r="M305" t="s">
        <v>486</v>
      </c>
    </row>
    <row r="306" spans="12:13" x14ac:dyDescent="0.35">
      <c r="L306" t="s">
        <v>335</v>
      </c>
      <c r="M306" t="s">
        <v>489</v>
      </c>
    </row>
    <row r="307" spans="12:13" x14ac:dyDescent="0.35">
      <c r="L307" t="s">
        <v>336</v>
      </c>
      <c r="M307" t="s">
        <v>489</v>
      </c>
    </row>
    <row r="308" spans="12:13" x14ac:dyDescent="0.35">
      <c r="L308" t="s">
        <v>338</v>
      </c>
      <c r="M308" t="s">
        <v>489</v>
      </c>
    </row>
    <row r="309" spans="12:13" x14ac:dyDescent="0.35">
      <c r="L309" t="s">
        <v>337</v>
      </c>
      <c r="M309" t="s">
        <v>489</v>
      </c>
    </row>
    <row r="310" spans="12:13" x14ac:dyDescent="0.35">
      <c r="L310" t="s">
        <v>339</v>
      </c>
      <c r="M310" t="s">
        <v>489</v>
      </c>
    </row>
    <row r="311" spans="12:13" x14ac:dyDescent="0.35">
      <c r="L311" t="s">
        <v>340</v>
      </c>
      <c r="M311" t="s">
        <v>489</v>
      </c>
    </row>
    <row r="312" spans="12:13" x14ac:dyDescent="0.35">
      <c r="L312" t="s">
        <v>341</v>
      </c>
      <c r="M312" t="s">
        <v>489</v>
      </c>
    </row>
    <row r="313" spans="12:13" x14ac:dyDescent="0.35">
      <c r="L313" t="s">
        <v>342</v>
      </c>
      <c r="M313" t="s">
        <v>492</v>
      </c>
    </row>
    <row r="314" spans="12:13" x14ac:dyDescent="0.35">
      <c r="L314" t="s">
        <v>1741</v>
      </c>
      <c r="M314" t="s">
        <v>490</v>
      </c>
    </row>
    <row r="315" spans="12:13" x14ac:dyDescent="0.35">
      <c r="L315" t="s">
        <v>343</v>
      </c>
      <c r="M315" t="s">
        <v>490</v>
      </c>
    </row>
    <row r="316" spans="12:13" x14ac:dyDescent="0.35">
      <c r="L316" t="s">
        <v>1751</v>
      </c>
      <c r="M316" t="s">
        <v>490</v>
      </c>
    </row>
    <row r="317" spans="12:13" x14ac:dyDescent="0.35">
      <c r="L317" t="s">
        <v>344</v>
      </c>
      <c r="M317" t="s">
        <v>484</v>
      </c>
    </row>
    <row r="318" spans="12:13" x14ac:dyDescent="0.35">
      <c r="L318" t="s">
        <v>345</v>
      </c>
      <c r="M318" t="s">
        <v>489</v>
      </c>
    </row>
    <row r="319" spans="12:13" x14ac:dyDescent="0.35">
      <c r="L319" t="s">
        <v>1755</v>
      </c>
      <c r="M319" t="s">
        <v>489</v>
      </c>
    </row>
    <row r="320" spans="12:13" x14ac:dyDescent="0.35">
      <c r="L320" t="s">
        <v>347</v>
      </c>
      <c r="M320" t="s">
        <v>484</v>
      </c>
    </row>
    <row r="321" spans="12:13" x14ac:dyDescent="0.35">
      <c r="L321" t="s">
        <v>346</v>
      </c>
      <c r="M321" t="s">
        <v>484</v>
      </c>
    </row>
    <row r="322" spans="12:13" x14ac:dyDescent="0.35">
      <c r="L322" t="s">
        <v>348</v>
      </c>
      <c r="M322" t="s">
        <v>484</v>
      </c>
    </row>
    <row r="323" spans="12:13" x14ac:dyDescent="0.35">
      <c r="L323" t="s">
        <v>349</v>
      </c>
      <c r="M323" t="s">
        <v>491</v>
      </c>
    </row>
    <row r="324" spans="12:13" x14ac:dyDescent="0.35">
      <c r="L324" t="s">
        <v>350</v>
      </c>
      <c r="M324" t="s">
        <v>483</v>
      </c>
    </row>
    <row r="325" spans="12:13" x14ac:dyDescent="0.35">
      <c r="L325" t="s">
        <v>352</v>
      </c>
      <c r="M325" t="s">
        <v>492</v>
      </c>
    </row>
    <row r="326" spans="12:13" x14ac:dyDescent="0.35">
      <c r="L326" t="s">
        <v>354</v>
      </c>
      <c r="M326" t="s">
        <v>491</v>
      </c>
    </row>
    <row r="327" spans="12:13" x14ac:dyDescent="0.35">
      <c r="L327" t="s">
        <v>355</v>
      </c>
      <c r="M327" t="s">
        <v>488</v>
      </c>
    </row>
    <row r="328" spans="12:13" x14ac:dyDescent="0.35">
      <c r="L328" t="s">
        <v>356</v>
      </c>
      <c r="M328" t="s">
        <v>489</v>
      </c>
    </row>
    <row r="329" spans="12:13" x14ac:dyDescent="0.35">
      <c r="L329" t="s">
        <v>357</v>
      </c>
      <c r="M329" t="s">
        <v>489</v>
      </c>
    </row>
    <row r="330" spans="12:13" x14ac:dyDescent="0.35">
      <c r="L330" t="s">
        <v>1769</v>
      </c>
      <c r="M330" t="s">
        <v>489</v>
      </c>
    </row>
    <row r="331" spans="12:13" x14ac:dyDescent="0.35">
      <c r="L331" t="s">
        <v>1772</v>
      </c>
      <c r="M331" t="s">
        <v>486</v>
      </c>
    </row>
    <row r="332" spans="12:13" x14ac:dyDescent="0.35">
      <c r="L332" t="s">
        <v>358</v>
      </c>
      <c r="M332" t="s">
        <v>491</v>
      </c>
    </row>
    <row r="333" spans="12:13" x14ac:dyDescent="0.35">
      <c r="L333" t="s">
        <v>1777</v>
      </c>
      <c r="M333" t="s">
        <v>486</v>
      </c>
    </row>
    <row r="334" spans="12:13" x14ac:dyDescent="0.35">
      <c r="L334" t="s">
        <v>1782</v>
      </c>
      <c r="M334" t="s">
        <v>486</v>
      </c>
    </row>
    <row r="335" spans="12:13" x14ac:dyDescent="0.35">
      <c r="L335" t="s">
        <v>1785</v>
      </c>
      <c r="M335" t="s">
        <v>486</v>
      </c>
    </row>
    <row r="336" spans="12:13" x14ac:dyDescent="0.35">
      <c r="L336" t="s">
        <v>1788</v>
      </c>
      <c r="M336" t="s">
        <v>486</v>
      </c>
    </row>
    <row r="337" spans="12:13" x14ac:dyDescent="0.35">
      <c r="L337" t="s">
        <v>1793</v>
      </c>
      <c r="M337" t="s">
        <v>486</v>
      </c>
    </row>
    <row r="338" spans="12:13" x14ac:dyDescent="0.35">
      <c r="L338" t="s">
        <v>1800</v>
      </c>
      <c r="M338" t="s">
        <v>486</v>
      </c>
    </row>
    <row r="339" spans="12:13" x14ac:dyDescent="0.35">
      <c r="L339" t="s">
        <v>359</v>
      </c>
      <c r="M339" t="s">
        <v>489</v>
      </c>
    </row>
    <row r="340" spans="12:13" x14ac:dyDescent="0.35">
      <c r="L340" t="s">
        <v>360</v>
      </c>
      <c r="M340" t="s">
        <v>485</v>
      </c>
    </row>
    <row r="341" spans="12:13" x14ac:dyDescent="0.35">
      <c r="L341" t="s">
        <v>361</v>
      </c>
      <c r="M341" t="s">
        <v>489</v>
      </c>
    </row>
    <row r="342" spans="12:13" x14ac:dyDescent="0.35">
      <c r="L342" t="s">
        <v>1805</v>
      </c>
      <c r="M342" t="s">
        <v>483</v>
      </c>
    </row>
    <row r="343" spans="12:13" x14ac:dyDescent="0.35">
      <c r="L343" t="s">
        <v>362</v>
      </c>
      <c r="M343" t="s">
        <v>489</v>
      </c>
    </row>
    <row r="344" spans="12:13" x14ac:dyDescent="0.35">
      <c r="L344" t="s">
        <v>363</v>
      </c>
      <c r="M344" t="s">
        <v>489</v>
      </c>
    </row>
    <row r="345" spans="12:13" x14ac:dyDescent="0.35">
      <c r="L345" t="s">
        <v>365</v>
      </c>
      <c r="M345" t="s">
        <v>489</v>
      </c>
    </row>
    <row r="346" spans="12:13" x14ac:dyDescent="0.35">
      <c r="L346" t="s">
        <v>364</v>
      </c>
      <c r="M346" t="s">
        <v>489</v>
      </c>
    </row>
    <row r="347" spans="12:13" x14ac:dyDescent="0.35">
      <c r="L347" t="s">
        <v>1821</v>
      </c>
      <c r="M347" t="s">
        <v>487</v>
      </c>
    </row>
    <row r="348" spans="12:13" x14ac:dyDescent="0.35">
      <c r="L348" t="s">
        <v>1817</v>
      </c>
      <c r="M348" t="s">
        <v>487</v>
      </c>
    </row>
    <row r="349" spans="12:13" x14ac:dyDescent="0.35">
      <c r="L349" t="s">
        <v>366</v>
      </c>
      <c r="M349" t="s">
        <v>486</v>
      </c>
    </row>
    <row r="350" spans="12:13" x14ac:dyDescent="0.35">
      <c r="L350" t="s">
        <v>367</v>
      </c>
      <c r="M350" t="s">
        <v>489</v>
      </c>
    </row>
    <row r="351" spans="12:13" x14ac:dyDescent="0.35">
      <c r="L351" t="s">
        <v>1828</v>
      </c>
      <c r="M351" t="s">
        <v>489</v>
      </c>
    </row>
    <row r="352" spans="12:13" x14ac:dyDescent="0.35">
      <c r="L352" t="s">
        <v>368</v>
      </c>
      <c r="M352" t="s">
        <v>489</v>
      </c>
    </row>
    <row r="353" spans="12:13" x14ac:dyDescent="0.35">
      <c r="L353" t="s">
        <v>1835</v>
      </c>
      <c r="M353" t="s">
        <v>489</v>
      </c>
    </row>
    <row r="354" spans="12:13" x14ac:dyDescent="0.35">
      <c r="L354" t="s">
        <v>369</v>
      </c>
      <c r="M354" t="s">
        <v>484</v>
      </c>
    </row>
    <row r="355" spans="12:13" x14ac:dyDescent="0.35">
      <c r="L355" t="s">
        <v>1839</v>
      </c>
      <c r="M355" t="s">
        <v>487</v>
      </c>
    </row>
    <row r="356" spans="12:13" x14ac:dyDescent="0.35">
      <c r="L356" t="s">
        <v>1841</v>
      </c>
      <c r="M356" t="s">
        <v>487</v>
      </c>
    </row>
    <row r="357" spans="12:13" x14ac:dyDescent="0.35">
      <c r="L357" t="s">
        <v>370</v>
      </c>
      <c r="M357" t="s">
        <v>490</v>
      </c>
    </row>
    <row r="358" spans="12:13" x14ac:dyDescent="0.35">
      <c r="L358" t="s">
        <v>373</v>
      </c>
      <c r="M358" t="s">
        <v>490</v>
      </c>
    </row>
    <row r="359" spans="12:13" x14ac:dyDescent="0.35">
      <c r="L359" t="s">
        <v>374</v>
      </c>
      <c r="M359" t="s">
        <v>490</v>
      </c>
    </row>
    <row r="360" spans="12:13" x14ac:dyDescent="0.35">
      <c r="L360" t="s">
        <v>375</v>
      </c>
      <c r="M360" t="s">
        <v>486</v>
      </c>
    </row>
    <row r="361" spans="12:13" x14ac:dyDescent="0.35">
      <c r="L361" t="s">
        <v>376</v>
      </c>
      <c r="M361" t="s">
        <v>486</v>
      </c>
    </row>
    <row r="362" spans="12:13" x14ac:dyDescent="0.35">
      <c r="L362" t="s">
        <v>377</v>
      </c>
      <c r="M362" t="s">
        <v>486</v>
      </c>
    </row>
    <row r="363" spans="12:13" x14ac:dyDescent="0.35">
      <c r="L363" t="s">
        <v>378</v>
      </c>
      <c r="M363" t="s">
        <v>486</v>
      </c>
    </row>
    <row r="364" spans="12:13" x14ac:dyDescent="0.35">
      <c r="L364" t="s">
        <v>1848</v>
      </c>
      <c r="M364" t="s">
        <v>487</v>
      </c>
    </row>
    <row r="365" spans="12:13" x14ac:dyDescent="0.35">
      <c r="L365" t="s">
        <v>1850</v>
      </c>
      <c r="M365" t="s">
        <v>487</v>
      </c>
    </row>
    <row r="366" spans="12:13" x14ac:dyDescent="0.35">
      <c r="L366" t="s">
        <v>379</v>
      </c>
      <c r="M366" t="s">
        <v>483</v>
      </c>
    </row>
    <row r="367" spans="12:13" x14ac:dyDescent="0.35">
      <c r="L367" t="s">
        <v>380</v>
      </c>
      <c r="M367" t="s">
        <v>486</v>
      </c>
    </row>
    <row r="368" spans="12:13" x14ac:dyDescent="0.35">
      <c r="L368" t="s">
        <v>1860</v>
      </c>
      <c r="M368" t="s">
        <v>483</v>
      </c>
    </row>
    <row r="369" spans="12:13" x14ac:dyDescent="0.35">
      <c r="L369" t="s">
        <v>381</v>
      </c>
      <c r="M369" t="s">
        <v>483</v>
      </c>
    </row>
    <row r="370" spans="12:13" x14ac:dyDescent="0.35">
      <c r="L370" t="s">
        <v>382</v>
      </c>
      <c r="M370" t="s">
        <v>483</v>
      </c>
    </row>
    <row r="371" spans="12:13" x14ac:dyDescent="0.35">
      <c r="L371" t="s">
        <v>1867</v>
      </c>
      <c r="M371" t="s">
        <v>491</v>
      </c>
    </row>
    <row r="372" spans="12:13" x14ac:dyDescent="0.35">
      <c r="L372" t="s">
        <v>383</v>
      </c>
      <c r="M372" t="s">
        <v>487</v>
      </c>
    </row>
    <row r="373" spans="12:13" x14ac:dyDescent="0.35">
      <c r="L373" t="s">
        <v>384</v>
      </c>
      <c r="M373" t="s">
        <v>486</v>
      </c>
    </row>
    <row r="374" spans="12:13" x14ac:dyDescent="0.35">
      <c r="L374" t="s">
        <v>385</v>
      </c>
      <c r="M374" t="s">
        <v>492</v>
      </c>
    </row>
    <row r="375" spans="12:13" x14ac:dyDescent="0.35">
      <c r="L375" t="s">
        <v>1888</v>
      </c>
      <c r="M375" t="s">
        <v>492</v>
      </c>
    </row>
    <row r="376" spans="12:13" x14ac:dyDescent="0.35">
      <c r="L376" t="s">
        <v>386</v>
      </c>
      <c r="M376" t="s">
        <v>490</v>
      </c>
    </row>
    <row r="377" spans="12:13" x14ac:dyDescent="0.35">
      <c r="L377" t="s">
        <v>387</v>
      </c>
      <c r="M377" t="s">
        <v>486</v>
      </c>
    </row>
    <row r="378" spans="12:13" x14ac:dyDescent="0.35">
      <c r="L378" t="s">
        <v>388</v>
      </c>
      <c r="M378" t="s">
        <v>491</v>
      </c>
    </row>
    <row r="379" spans="12:13" x14ac:dyDescent="0.35">
      <c r="L379" t="s">
        <v>389</v>
      </c>
      <c r="M379" t="s">
        <v>492</v>
      </c>
    </row>
    <row r="380" spans="12:13" x14ac:dyDescent="0.35">
      <c r="L380" t="s">
        <v>390</v>
      </c>
      <c r="M380" t="s">
        <v>492</v>
      </c>
    </row>
    <row r="381" spans="12:13" x14ac:dyDescent="0.35">
      <c r="L381" t="s">
        <v>1891</v>
      </c>
      <c r="M381" t="s">
        <v>488</v>
      </c>
    </row>
    <row r="382" spans="12:13" x14ac:dyDescent="0.35">
      <c r="L382" t="s">
        <v>391</v>
      </c>
      <c r="M382" t="s">
        <v>493</v>
      </c>
    </row>
    <row r="383" spans="12:13" x14ac:dyDescent="0.35">
      <c r="L383" t="s">
        <v>392</v>
      </c>
      <c r="M383" t="s">
        <v>489</v>
      </c>
    </row>
    <row r="384" spans="12:13" x14ac:dyDescent="0.35">
      <c r="L384" t="s">
        <v>1904</v>
      </c>
      <c r="M384" t="s">
        <v>483</v>
      </c>
    </row>
    <row r="385" spans="12:13" x14ac:dyDescent="0.35">
      <c r="L385" t="s">
        <v>393</v>
      </c>
      <c r="M385" t="s">
        <v>492</v>
      </c>
    </row>
    <row r="386" spans="12:13" x14ac:dyDescent="0.35">
      <c r="L386" t="s">
        <v>394</v>
      </c>
      <c r="M386" t="s">
        <v>489</v>
      </c>
    </row>
    <row r="387" spans="12:13" x14ac:dyDescent="0.35">
      <c r="L387" t="s">
        <v>395</v>
      </c>
      <c r="M387" t="s">
        <v>486</v>
      </c>
    </row>
    <row r="388" spans="12:13" x14ac:dyDescent="0.35">
      <c r="L388" t="s">
        <v>396</v>
      </c>
      <c r="M388" t="s">
        <v>486</v>
      </c>
    </row>
    <row r="389" spans="12:13" x14ac:dyDescent="0.35">
      <c r="L389" t="s">
        <v>1927</v>
      </c>
      <c r="M389" t="s">
        <v>486</v>
      </c>
    </row>
    <row r="390" spans="12:13" x14ac:dyDescent="0.35">
      <c r="L390" t="s">
        <v>397</v>
      </c>
      <c r="M390" t="s">
        <v>487</v>
      </c>
    </row>
    <row r="391" spans="12:13" x14ac:dyDescent="0.35">
      <c r="L391" t="s">
        <v>399</v>
      </c>
      <c r="M391" t="s">
        <v>487</v>
      </c>
    </row>
    <row r="392" spans="12:13" x14ac:dyDescent="0.35">
      <c r="L392" t="s">
        <v>400</v>
      </c>
      <c r="M392" t="s">
        <v>487</v>
      </c>
    </row>
    <row r="393" spans="12:13" x14ac:dyDescent="0.35">
      <c r="L393" t="s">
        <v>401</v>
      </c>
      <c r="M393" t="s">
        <v>487</v>
      </c>
    </row>
    <row r="394" spans="12:13" x14ac:dyDescent="0.35">
      <c r="L394" t="s">
        <v>1940</v>
      </c>
      <c r="M394" t="s">
        <v>487</v>
      </c>
    </row>
    <row r="395" spans="12:13" x14ac:dyDescent="0.35">
      <c r="L395" t="s">
        <v>1948</v>
      </c>
      <c r="M395" t="s">
        <v>487</v>
      </c>
    </row>
    <row r="396" spans="12:13" x14ac:dyDescent="0.35">
      <c r="L396" t="s">
        <v>1955</v>
      </c>
      <c r="M396" t="s">
        <v>486</v>
      </c>
    </row>
    <row r="397" spans="12:13" x14ac:dyDescent="0.35">
      <c r="L397" t="s">
        <v>402</v>
      </c>
      <c r="M397" t="s">
        <v>486</v>
      </c>
    </row>
    <row r="398" spans="12:13" x14ac:dyDescent="0.35">
      <c r="L398" t="s">
        <v>403</v>
      </c>
      <c r="M398" t="s">
        <v>487</v>
      </c>
    </row>
    <row r="399" spans="12:13" x14ac:dyDescent="0.35">
      <c r="L399" t="s">
        <v>404</v>
      </c>
      <c r="M399" t="s">
        <v>486</v>
      </c>
    </row>
    <row r="400" spans="12:13" x14ac:dyDescent="0.35">
      <c r="L400" t="s">
        <v>1960</v>
      </c>
      <c r="M400" t="s">
        <v>486</v>
      </c>
    </row>
    <row r="401" spans="12:13" x14ac:dyDescent="0.35">
      <c r="L401" t="s">
        <v>1963</v>
      </c>
      <c r="M401" t="s">
        <v>486</v>
      </c>
    </row>
    <row r="402" spans="12:13" x14ac:dyDescent="0.35">
      <c r="L402" t="s">
        <v>406</v>
      </c>
      <c r="M402" t="s">
        <v>491</v>
      </c>
    </row>
    <row r="403" spans="12:13" x14ac:dyDescent="0.35">
      <c r="L403" t="s">
        <v>1966</v>
      </c>
      <c r="M403" t="s">
        <v>491</v>
      </c>
    </row>
    <row r="404" spans="12:13" x14ac:dyDescent="0.35">
      <c r="L404" t="s">
        <v>407</v>
      </c>
      <c r="M404" t="s">
        <v>486</v>
      </c>
    </row>
    <row r="405" spans="12:13" x14ac:dyDescent="0.35">
      <c r="L405" t="s">
        <v>408</v>
      </c>
      <c r="M405" t="s">
        <v>486</v>
      </c>
    </row>
    <row r="406" spans="12:13" x14ac:dyDescent="0.35">
      <c r="L406" t="s">
        <v>1971</v>
      </c>
      <c r="M406" t="s">
        <v>486</v>
      </c>
    </row>
    <row r="407" spans="12:13" x14ac:dyDescent="0.35">
      <c r="L407" t="s">
        <v>409</v>
      </c>
      <c r="M407" t="s">
        <v>493</v>
      </c>
    </row>
    <row r="408" spans="12:13" x14ac:dyDescent="0.35">
      <c r="L408" t="s">
        <v>410</v>
      </c>
      <c r="M408" t="s">
        <v>491</v>
      </c>
    </row>
    <row r="409" spans="12:13" x14ac:dyDescent="0.35">
      <c r="L409" t="s">
        <v>411</v>
      </c>
      <c r="M409" t="s">
        <v>486</v>
      </c>
    </row>
    <row r="410" spans="12:13" x14ac:dyDescent="0.35">
      <c r="L410" t="s">
        <v>412</v>
      </c>
      <c r="M410" t="s">
        <v>491</v>
      </c>
    </row>
    <row r="411" spans="12:13" x14ac:dyDescent="0.35">
      <c r="L411" t="s">
        <v>413</v>
      </c>
      <c r="M411" t="s">
        <v>492</v>
      </c>
    </row>
    <row r="412" spans="12:13" x14ac:dyDescent="0.35">
      <c r="L412" t="s">
        <v>2007</v>
      </c>
      <c r="M412" t="s">
        <v>492</v>
      </c>
    </row>
    <row r="413" spans="12:13" x14ac:dyDescent="0.35">
      <c r="L413" t="s">
        <v>414</v>
      </c>
      <c r="M413" t="s">
        <v>492</v>
      </c>
    </row>
    <row r="414" spans="12:13" x14ac:dyDescent="0.35">
      <c r="L414" t="s">
        <v>416</v>
      </c>
      <c r="M414" t="s">
        <v>492</v>
      </c>
    </row>
    <row r="415" spans="12:13" x14ac:dyDescent="0.35">
      <c r="L415" t="s">
        <v>417</v>
      </c>
      <c r="M415" t="s">
        <v>492</v>
      </c>
    </row>
    <row r="416" spans="12:13" x14ac:dyDescent="0.35">
      <c r="L416" t="s">
        <v>418</v>
      </c>
      <c r="M416" t="s">
        <v>490</v>
      </c>
    </row>
    <row r="417" spans="12:13" x14ac:dyDescent="0.35">
      <c r="L417" t="s">
        <v>419</v>
      </c>
      <c r="M417" t="s">
        <v>492</v>
      </c>
    </row>
    <row r="418" spans="12:13" x14ac:dyDescent="0.35">
      <c r="L418" t="s">
        <v>420</v>
      </c>
      <c r="M418" t="s">
        <v>490</v>
      </c>
    </row>
    <row r="419" spans="12:13" x14ac:dyDescent="0.35">
      <c r="L419" t="s">
        <v>2061</v>
      </c>
      <c r="M419" t="s">
        <v>490</v>
      </c>
    </row>
    <row r="420" spans="12:13" x14ac:dyDescent="0.35">
      <c r="L420" t="s">
        <v>421</v>
      </c>
      <c r="M420" t="s">
        <v>492</v>
      </c>
    </row>
    <row r="421" spans="12:13" x14ac:dyDescent="0.35">
      <c r="L421" t="s">
        <v>422</v>
      </c>
      <c r="M421" t="s">
        <v>492</v>
      </c>
    </row>
    <row r="422" spans="12:13" x14ac:dyDescent="0.35">
      <c r="L422" t="s">
        <v>423</v>
      </c>
      <c r="M422" t="s">
        <v>485</v>
      </c>
    </row>
    <row r="423" spans="12:13" x14ac:dyDescent="0.35">
      <c r="L423" t="s">
        <v>424</v>
      </c>
      <c r="M423" t="s">
        <v>490</v>
      </c>
    </row>
    <row r="424" spans="12:13" x14ac:dyDescent="0.35">
      <c r="L424" t="s">
        <v>425</v>
      </c>
      <c r="M424" t="s">
        <v>490</v>
      </c>
    </row>
    <row r="425" spans="12:13" x14ac:dyDescent="0.35">
      <c r="L425" t="s">
        <v>426</v>
      </c>
      <c r="M425" t="s">
        <v>490</v>
      </c>
    </row>
    <row r="426" spans="12:13" x14ac:dyDescent="0.35">
      <c r="L426" t="s">
        <v>2085</v>
      </c>
      <c r="M426" t="s">
        <v>490</v>
      </c>
    </row>
    <row r="427" spans="12:13" x14ac:dyDescent="0.35">
      <c r="L427" t="s">
        <v>427</v>
      </c>
      <c r="M427" t="s">
        <v>490</v>
      </c>
    </row>
    <row r="428" spans="12:13" x14ac:dyDescent="0.35">
      <c r="L428" t="s">
        <v>429</v>
      </c>
      <c r="M428" t="s">
        <v>490</v>
      </c>
    </row>
    <row r="429" spans="12:13" x14ac:dyDescent="0.35">
      <c r="L429" t="s">
        <v>2131</v>
      </c>
      <c r="M429" t="s">
        <v>490</v>
      </c>
    </row>
    <row r="430" spans="12:13" x14ac:dyDescent="0.35">
      <c r="L430" t="s">
        <v>430</v>
      </c>
      <c r="M430" t="s">
        <v>492</v>
      </c>
    </row>
    <row r="431" spans="12:13" x14ac:dyDescent="0.35">
      <c r="L431" t="s">
        <v>432</v>
      </c>
      <c r="M431" t="s">
        <v>485</v>
      </c>
    </row>
    <row r="432" spans="12:13" x14ac:dyDescent="0.35">
      <c r="L432" t="s">
        <v>435</v>
      </c>
      <c r="M432" t="s">
        <v>491</v>
      </c>
    </row>
    <row r="433" spans="12:13" x14ac:dyDescent="0.35">
      <c r="L433" t="s">
        <v>436</v>
      </c>
      <c r="M433" t="s">
        <v>491</v>
      </c>
    </row>
    <row r="434" spans="12:13" x14ac:dyDescent="0.35">
      <c r="L434" t="s">
        <v>2168</v>
      </c>
      <c r="M434" t="s">
        <v>489</v>
      </c>
    </row>
    <row r="435" spans="12:13" x14ac:dyDescent="0.35">
      <c r="L435" t="s">
        <v>2174</v>
      </c>
      <c r="M435" t="s">
        <v>487</v>
      </c>
    </row>
    <row r="436" spans="12:13" x14ac:dyDescent="0.35">
      <c r="L436" t="s">
        <v>2171</v>
      </c>
      <c r="M436" t="s">
        <v>487</v>
      </c>
    </row>
    <row r="437" spans="12:13" x14ac:dyDescent="0.35">
      <c r="L437" t="s">
        <v>437</v>
      </c>
      <c r="M437" t="s">
        <v>489</v>
      </c>
    </row>
    <row r="438" spans="12:13" x14ac:dyDescent="0.35">
      <c r="L438" t="s">
        <v>438</v>
      </c>
      <c r="M438" t="s">
        <v>487</v>
      </c>
    </row>
    <row r="439" spans="12:13" x14ac:dyDescent="0.35">
      <c r="L439" t="s">
        <v>439</v>
      </c>
      <c r="M439" t="s">
        <v>489</v>
      </c>
    </row>
    <row r="440" spans="12:13" x14ac:dyDescent="0.35">
      <c r="L440" t="s">
        <v>440</v>
      </c>
      <c r="M440" t="s">
        <v>483</v>
      </c>
    </row>
    <row r="441" spans="12:13" x14ac:dyDescent="0.35">
      <c r="L441" t="s">
        <v>441</v>
      </c>
      <c r="M441" t="s">
        <v>483</v>
      </c>
    </row>
    <row r="442" spans="12:13" x14ac:dyDescent="0.35">
      <c r="L442" t="s">
        <v>442</v>
      </c>
      <c r="M442" t="s">
        <v>489</v>
      </c>
    </row>
    <row r="443" spans="12:13" x14ac:dyDescent="0.35">
      <c r="L443" t="s">
        <v>444</v>
      </c>
      <c r="M443" t="s">
        <v>489</v>
      </c>
    </row>
    <row r="444" spans="12:13" x14ac:dyDescent="0.35">
      <c r="L444" t="s">
        <v>443</v>
      </c>
      <c r="M444" t="s">
        <v>489</v>
      </c>
    </row>
    <row r="445" spans="12:13" x14ac:dyDescent="0.35">
      <c r="L445" t="s">
        <v>445</v>
      </c>
      <c r="M445" t="s">
        <v>489</v>
      </c>
    </row>
    <row r="446" spans="12:13" x14ac:dyDescent="0.35">
      <c r="L446" t="s">
        <v>447</v>
      </c>
      <c r="M446" t="s">
        <v>489</v>
      </c>
    </row>
    <row r="447" spans="12:13" x14ac:dyDescent="0.35">
      <c r="L447" t="s">
        <v>446</v>
      </c>
      <c r="M447" t="s">
        <v>489</v>
      </c>
    </row>
    <row r="448" spans="12:13" x14ac:dyDescent="0.35">
      <c r="L448" t="s">
        <v>448</v>
      </c>
      <c r="M448" t="s">
        <v>484</v>
      </c>
    </row>
    <row r="449" spans="12:13" x14ac:dyDescent="0.35">
      <c r="L449" t="s">
        <v>2194</v>
      </c>
      <c r="M449" t="s">
        <v>491</v>
      </c>
    </row>
    <row r="450" spans="12:13" x14ac:dyDescent="0.35">
      <c r="L450" t="s">
        <v>449</v>
      </c>
      <c r="M450" t="s">
        <v>491</v>
      </c>
    </row>
    <row r="451" spans="12:13" x14ac:dyDescent="0.35">
      <c r="L451" t="s">
        <v>450</v>
      </c>
      <c r="M451" t="s">
        <v>491</v>
      </c>
    </row>
    <row r="452" spans="12:13" x14ac:dyDescent="0.35">
      <c r="L452" t="s">
        <v>2200</v>
      </c>
      <c r="M452" t="s">
        <v>487</v>
      </c>
    </row>
    <row r="453" spans="12:13" x14ac:dyDescent="0.35">
      <c r="L453" t="s">
        <v>2197</v>
      </c>
      <c r="M453" t="s">
        <v>487</v>
      </c>
    </row>
    <row r="454" spans="12:13" x14ac:dyDescent="0.35">
      <c r="L454" t="s">
        <v>2203</v>
      </c>
      <c r="M454" t="s">
        <v>487</v>
      </c>
    </row>
    <row r="455" spans="12:13" x14ac:dyDescent="0.35">
      <c r="L455" t="s">
        <v>2211</v>
      </c>
      <c r="M455" t="s">
        <v>487</v>
      </c>
    </row>
    <row r="456" spans="12:13" x14ac:dyDescent="0.35">
      <c r="L456" t="s">
        <v>2207</v>
      </c>
      <c r="M456" t="s">
        <v>487</v>
      </c>
    </row>
    <row r="457" spans="12:13" x14ac:dyDescent="0.35">
      <c r="L457" t="s">
        <v>2214</v>
      </c>
      <c r="M457" t="s">
        <v>487</v>
      </c>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802"/>
  <sheetViews>
    <sheetView topLeftCell="P1" workbookViewId="0">
      <selection activeCell="AK1" sqref="AK1"/>
    </sheetView>
  </sheetViews>
  <sheetFormatPr defaultRowHeight="15" customHeight="1" x14ac:dyDescent="0.35"/>
  <cols>
    <col min="2" max="2" width="48.81640625" style="1" bestFit="1" customWidth="1"/>
    <col min="3" max="3" width="14.1796875" style="3" bestFit="1" customWidth="1"/>
    <col min="4" max="4" width="17.81640625" style="4" bestFit="1" customWidth="1"/>
    <col min="5" max="5" width="37.54296875" style="1" bestFit="1" customWidth="1"/>
    <col min="6" max="6" width="23.54296875" style="1" bestFit="1" customWidth="1"/>
    <col min="7" max="7" width="23.54296875" style="1" customWidth="1"/>
    <col min="9" max="9" width="10.81640625" style="15" bestFit="1" customWidth="1"/>
    <col min="10" max="10" width="10.7265625" style="15" bestFit="1" customWidth="1"/>
    <col min="13" max="13" width="20.81640625" customWidth="1"/>
    <col min="15" max="15" width="16.1796875" style="1" bestFit="1" customWidth="1"/>
    <col min="16" max="16" width="15.54296875" style="1" bestFit="1" customWidth="1"/>
    <col min="18" max="18" width="37.26953125" bestFit="1" customWidth="1"/>
    <col min="21" max="21" width="19.81640625" style="1" bestFit="1" customWidth="1"/>
    <col min="22" max="22" width="20.81640625" style="1" bestFit="1" customWidth="1"/>
  </cols>
  <sheetData>
    <row r="1" spans="1:33" ht="15" customHeight="1" x14ac:dyDescent="0.35">
      <c r="A1" t="s">
        <v>0</v>
      </c>
      <c r="B1" s="1" t="s">
        <v>1</v>
      </c>
      <c r="C1" s="3" t="s">
        <v>546</v>
      </c>
      <c r="D1" s="4" t="s">
        <v>2</v>
      </c>
      <c r="E1" s="1" t="s">
        <v>3</v>
      </c>
      <c r="F1" s="1" t="s">
        <v>5</v>
      </c>
      <c r="G1" s="1" t="s">
        <v>547</v>
      </c>
      <c r="H1" t="s">
        <v>548</v>
      </c>
      <c r="I1" s="15" t="s">
        <v>6</v>
      </c>
      <c r="J1" s="15" t="s">
        <v>15</v>
      </c>
      <c r="K1" t="s">
        <v>549</v>
      </c>
      <c r="L1" t="s">
        <v>550</v>
      </c>
      <c r="M1" t="s">
        <v>551</v>
      </c>
      <c r="N1" t="s">
        <v>4</v>
      </c>
      <c r="O1" s="1" t="s">
        <v>7</v>
      </c>
      <c r="P1" s="1" t="s">
        <v>8</v>
      </c>
      <c r="Q1" t="s">
        <v>552</v>
      </c>
      <c r="R1" t="s">
        <v>553</v>
      </c>
      <c r="S1" t="s">
        <v>554</v>
      </c>
      <c r="T1" t="s">
        <v>9</v>
      </c>
      <c r="U1" s="1" t="s">
        <v>10</v>
      </c>
      <c r="V1" s="1" t="s">
        <v>555</v>
      </c>
      <c r="W1" t="s">
        <v>11</v>
      </c>
      <c r="X1" t="s">
        <v>12</v>
      </c>
      <c r="Y1" t="s">
        <v>13</v>
      </c>
      <c r="Z1" t="s">
        <v>14</v>
      </c>
      <c r="AA1" t="s">
        <v>16</v>
      </c>
      <c r="AB1" t="s">
        <v>556</v>
      </c>
      <c r="AC1" t="s">
        <v>557</v>
      </c>
      <c r="AD1" t="s">
        <v>558</v>
      </c>
      <c r="AE1" t="s">
        <v>559</v>
      </c>
      <c r="AF1" t="s">
        <v>560</v>
      </c>
      <c r="AG1" t="s">
        <v>561</v>
      </c>
    </row>
    <row r="2" spans="1:33" ht="15" customHeight="1" x14ac:dyDescent="0.35">
      <c r="A2" t="s">
        <v>17</v>
      </c>
      <c r="B2" s="1" t="s">
        <v>562</v>
      </c>
      <c r="C2" s="3" t="s">
        <v>563</v>
      </c>
      <c r="D2" s="4" t="s">
        <v>564</v>
      </c>
      <c r="E2" s="1" t="s">
        <v>564</v>
      </c>
      <c r="F2" s="1" t="s">
        <v>565</v>
      </c>
      <c r="G2" s="1" t="s">
        <v>565</v>
      </c>
      <c r="H2" t="s">
        <v>566</v>
      </c>
      <c r="I2" s="15" t="s">
        <v>21</v>
      </c>
      <c r="J2" s="15" t="s">
        <v>26</v>
      </c>
      <c r="K2" s="14" t="s">
        <v>567</v>
      </c>
      <c r="L2" s="14">
        <v>8</v>
      </c>
      <c r="M2">
        <v>95</v>
      </c>
      <c r="N2" t="s">
        <v>544</v>
      </c>
      <c r="O2" s="2">
        <v>44424</v>
      </c>
      <c r="P2" s="2">
        <v>44428</v>
      </c>
      <c r="Q2">
        <v>44229</v>
      </c>
      <c r="R2">
        <v>44229</v>
      </c>
      <c r="S2">
        <v>44428</v>
      </c>
      <c r="T2" t="s">
        <v>22</v>
      </c>
      <c r="U2" s="1" t="s">
        <v>150</v>
      </c>
      <c r="V2" s="1" t="b">
        <v>0</v>
      </c>
      <c r="W2">
        <v>1</v>
      </c>
      <c r="X2">
        <v>20</v>
      </c>
      <c r="Y2" t="s">
        <v>67</v>
      </c>
      <c r="Z2" t="s">
        <v>71</v>
      </c>
      <c r="AB2" t="b">
        <v>1</v>
      </c>
      <c r="AC2" t="b">
        <v>0</v>
      </c>
      <c r="AD2" t="b">
        <v>0</v>
      </c>
      <c r="AE2" t="s">
        <v>568</v>
      </c>
      <c r="AF2" t="s">
        <v>565</v>
      </c>
      <c r="AG2">
        <v>5</v>
      </c>
    </row>
    <row r="3" spans="1:33" ht="15" customHeight="1" x14ac:dyDescent="0.35">
      <c r="A3" t="s">
        <v>17</v>
      </c>
      <c r="B3" s="1" t="s">
        <v>562</v>
      </c>
      <c r="C3" s="3" t="s">
        <v>563</v>
      </c>
      <c r="D3" s="4" t="s">
        <v>569</v>
      </c>
      <c r="E3" s="1" t="s">
        <v>569</v>
      </c>
      <c r="F3" s="1" t="s">
        <v>570</v>
      </c>
      <c r="G3" s="1" t="s">
        <v>570</v>
      </c>
      <c r="H3" t="s">
        <v>571</v>
      </c>
      <c r="I3" s="15" t="s">
        <v>21</v>
      </c>
      <c r="J3" s="15" t="s">
        <v>26</v>
      </c>
      <c r="K3" s="14" t="s">
        <v>572</v>
      </c>
      <c r="L3" s="14">
        <v>8</v>
      </c>
      <c r="M3">
        <v>95</v>
      </c>
      <c r="N3" t="s">
        <v>544</v>
      </c>
      <c r="O3" s="2">
        <v>44383</v>
      </c>
      <c r="P3" s="2">
        <v>44386</v>
      </c>
      <c r="Q3">
        <v>44229</v>
      </c>
      <c r="R3">
        <v>44229</v>
      </c>
      <c r="S3">
        <v>44386</v>
      </c>
      <c r="T3" t="s">
        <v>22</v>
      </c>
      <c r="U3" s="1" t="s">
        <v>150</v>
      </c>
      <c r="V3" s="1" t="b">
        <v>0</v>
      </c>
      <c r="W3">
        <v>1</v>
      </c>
      <c r="X3">
        <v>20</v>
      </c>
      <c r="Y3" t="s">
        <v>67</v>
      </c>
      <c r="Z3" t="s">
        <v>71</v>
      </c>
      <c r="AB3" t="b">
        <v>1</v>
      </c>
      <c r="AC3" t="b">
        <v>0</v>
      </c>
      <c r="AD3" t="b">
        <v>0</v>
      </c>
      <c r="AE3" t="s">
        <v>568</v>
      </c>
      <c r="AF3" t="s">
        <v>570</v>
      </c>
      <c r="AG3">
        <v>4</v>
      </c>
    </row>
    <row r="4" spans="1:33" ht="15" customHeight="1" x14ac:dyDescent="0.35">
      <c r="A4" t="s">
        <v>17</v>
      </c>
      <c r="B4" s="1" t="s">
        <v>573</v>
      </c>
      <c r="C4" s="3" t="s">
        <v>563</v>
      </c>
      <c r="D4" s="4" t="s">
        <v>574</v>
      </c>
      <c r="E4" s="1" t="s">
        <v>574</v>
      </c>
      <c r="F4" s="1" t="s">
        <v>565</v>
      </c>
      <c r="G4" s="1" t="s">
        <v>565</v>
      </c>
      <c r="H4" t="s">
        <v>566</v>
      </c>
      <c r="I4" s="15" t="s">
        <v>21</v>
      </c>
      <c r="J4" s="15" t="s">
        <v>26</v>
      </c>
      <c r="K4" s="14" t="s">
        <v>575</v>
      </c>
      <c r="L4" s="14">
        <v>8</v>
      </c>
      <c r="M4">
        <v>95</v>
      </c>
      <c r="N4" t="s">
        <v>544</v>
      </c>
      <c r="O4" s="2">
        <v>44424</v>
      </c>
      <c r="P4" s="2">
        <v>44428</v>
      </c>
      <c r="Q4">
        <v>44229</v>
      </c>
      <c r="R4">
        <v>44229</v>
      </c>
      <c r="S4">
        <v>44428</v>
      </c>
      <c r="T4" t="s">
        <v>22</v>
      </c>
      <c r="U4" s="1" t="s">
        <v>150</v>
      </c>
      <c r="V4" s="1" t="b">
        <v>0</v>
      </c>
      <c r="W4">
        <v>1</v>
      </c>
      <c r="X4">
        <v>20</v>
      </c>
      <c r="Y4" t="s">
        <v>71</v>
      </c>
      <c r="Z4" t="s">
        <v>161</v>
      </c>
      <c r="AB4" t="b">
        <v>1</v>
      </c>
      <c r="AC4" t="b">
        <v>0</v>
      </c>
      <c r="AD4" t="b">
        <v>0</v>
      </c>
      <c r="AE4" t="s">
        <v>568</v>
      </c>
      <c r="AF4" t="s">
        <v>565</v>
      </c>
      <c r="AG4">
        <v>5</v>
      </c>
    </row>
    <row r="5" spans="1:33" ht="15" customHeight="1" x14ac:dyDescent="0.35">
      <c r="A5" t="s">
        <v>17</v>
      </c>
      <c r="B5" s="1" t="s">
        <v>573</v>
      </c>
      <c r="C5" s="3" t="s">
        <v>563</v>
      </c>
      <c r="D5" s="4" t="s">
        <v>576</v>
      </c>
      <c r="E5" s="1" t="s">
        <v>576</v>
      </c>
      <c r="F5" s="1" t="s">
        <v>570</v>
      </c>
      <c r="G5" s="1" t="s">
        <v>570</v>
      </c>
      <c r="H5" t="s">
        <v>571</v>
      </c>
      <c r="I5" s="15" t="s">
        <v>21</v>
      </c>
      <c r="J5" s="15" t="s">
        <v>26</v>
      </c>
      <c r="K5" s="14" t="s">
        <v>577</v>
      </c>
      <c r="L5" s="14">
        <v>8</v>
      </c>
      <c r="M5">
        <v>95</v>
      </c>
      <c r="N5" t="s">
        <v>544</v>
      </c>
      <c r="O5" s="2">
        <v>44383</v>
      </c>
      <c r="P5" s="2">
        <v>44386</v>
      </c>
      <c r="Q5">
        <v>44229</v>
      </c>
      <c r="R5">
        <v>44229</v>
      </c>
      <c r="S5">
        <v>44386</v>
      </c>
      <c r="T5" t="s">
        <v>22</v>
      </c>
      <c r="U5" s="1" t="s">
        <v>150</v>
      </c>
      <c r="V5" s="1" t="b">
        <v>0</v>
      </c>
      <c r="W5">
        <v>1</v>
      </c>
      <c r="X5">
        <v>20</v>
      </c>
      <c r="Y5" t="s">
        <v>71</v>
      </c>
      <c r="Z5" t="s">
        <v>161</v>
      </c>
      <c r="AB5" t="b">
        <v>1</v>
      </c>
      <c r="AC5" t="b">
        <v>0</v>
      </c>
      <c r="AD5" t="b">
        <v>0</v>
      </c>
      <c r="AE5" t="s">
        <v>568</v>
      </c>
      <c r="AF5" t="s">
        <v>570</v>
      </c>
      <c r="AG5">
        <v>4</v>
      </c>
    </row>
    <row r="6" spans="1:33" ht="15" customHeight="1" x14ac:dyDescent="0.35">
      <c r="A6" t="s">
        <v>17</v>
      </c>
      <c r="B6" s="1" t="s">
        <v>28</v>
      </c>
      <c r="C6" s="3" t="s">
        <v>563</v>
      </c>
      <c r="D6" s="4" t="s">
        <v>578</v>
      </c>
      <c r="E6" s="1" t="s">
        <v>578</v>
      </c>
      <c r="F6" s="1" t="s">
        <v>146</v>
      </c>
      <c r="G6" s="1" t="s">
        <v>146</v>
      </c>
      <c r="H6" t="s">
        <v>579</v>
      </c>
      <c r="I6" s="15" t="s">
        <v>21</v>
      </c>
      <c r="J6" s="15" t="s">
        <v>26</v>
      </c>
      <c r="K6" s="14" t="s">
        <v>580</v>
      </c>
      <c r="L6" s="14">
        <v>8</v>
      </c>
      <c r="M6">
        <v>95</v>
      </c>
      <c r="N6" t="s">
        <v>38</v>
      </c>
      <c r="O6" s="2">
        <v>44383</v>
      </c>
      <c r="P6" s="2">
        <v>44386</v>
      </c>
      <c r="Q6">
        <v>44229</v>
      </c>
      <c r="R6">
        <v>44229</v>
      </c>
      <c r="S6">
        <v>44386</v>
      </c>
      <c r="T6" t="s">
        <v>22</v>
      </c>
      <c r="U6" s="1" t="s">
        <v>29</v>
      </c>
      <c r="V6" s="1" t="b">
        <v>0</v>
      </c>
      <c r="W6">
        <v>10</v>
      </c>
      <c r="X6">
        <v>20</v>
      </c>
      <c r="Y6" t="s">
        <v>24</v>
      </c>
      <c r="Z6" t="s">
        <v>245</v>
      </c>
      <c r="AB6" t="b">
        <v>1</v>
      </c>
      <c r="AC6" t="b">
        <v>0</v>
      </c>
      <c r="AD6" t="b">
        <v>0</v>
      </c>
      <c r="AE6" t="s">
        <v>568</v>
      </c>
      <c r="AF6" t="s">
        <v>146</v>
      </c>
      <c r="AG6">
        <v>4</v>
      </c>
    </row>
    <row r="7" spans="1:33" ht="15" customHeight="1" x14ac:dyDescent="0.35">
      <c r="A7" t="s">
        <v>17</v>
      </c>
      <c r="B7" s="1" t="s">
        <v>28</v>
      </c>
      <c r="C7" s="3" t="s">
        <v>563</v>
      </c>
      <c r="D7" s="4" t="s">
        <v>581</v>
      </c>
      <c r="E7" s="1" t="s">
        <v>581</v>
      </c>
      <c r="F7" s="1" t="s">
        <v>582</v>
      </c>
      <c r="G7" s="1" t="s">
        <v>582</v>
      </c>
      <c r="H7" t="s">
        <v>583</v>
      </c>
      <c r="I7" s="15" t="s">
        <v>21</v>
      </c>
      <c r="J7" s="15" t="s">
        <v>26</v>
      </c>
      <c r="K7" s="14" t="s">
        <v>584</v>
      </c>
      <c r="L7" s="14">
        <v>8</v>
      </c>
      <c r="M7">
        <v>95</v>
      </c>
      <c r="N7" t="s">
        <v>65</v>
      </c>
      <c r="O7" s="2">
        <v>44403</v>
      </c>
      <c r="P7" s="2">
        <v>44407</v>
      </c>
      <c r="Q7">
        <v>44229</v>
      </c>
      <c r="R7">
        <v>44229</v>
      </c>
      <c r="S7">
        <v>44407</v>
      </c>
      <c r="T7" t="s">
        <v>22</v>
      </c>
      <c r="U7" s="1" t="s">
        <v>29</v>
      </c>
      <c r="V7" s="1" t="b">
        <v>0</v>
      </c>
      <c r="W7">
        <v>10</v>
      </c>
      <c r="X7">
        <v>20</v>
      </c>
      <c r="Y7" t="s">
        <v>24</v>
      </c>
      <c r="Z7" t="s">
        <v>245</v>
      </c>
      <c r="AB7" t="b">
        <v>1</v>
      </c>
      <c r="AC7" t="b">
        <v>0</v>
      </c>
      <c r="AD7" t="b">
        <v>0</v>
      </c>
      <c r="AE7" t="s">
        <v>568</v>
      </c>
      <c r="AF7" t="s">
        <v>582</v>
      </c>
      <c r="AG7">
        <v>5</v>
      </c>
    </row>
    <row r="8" spans="1:33" ht="15" customHeight="1" x14ac:dyDescent="0.35">
      <c r="A8" t="s">
        <v>17</v>
      </c>
      <c r="B8" s="1" t="s">
        <v>28</v>
      </c>
      <c r="C8" s="3" t="s">
        <v>563</v>
      </c>
      <c r="D8" s="4" t="s">
        <v>585</v>
      </c>
      <c r="E8" s="1" t="s">
        <v>585</v>
      </c>
      <c r="F8" s="1" t="s">
        <v>582</v>
      </c>
      <c r="G8" s="1" t="s">
        <v>582</v>
      </c>
      <c r="H8" t="s">
        <v>583</v>
      </c>
      <c r="I8" s="15" t="s">
        <v>21</v>
      </c>
      <c r="J8" s="15" t="s">
        <v>26</v>
      </c>
      <c r="K8" s="14" t="s">
        <v>586</v>
      </c>
      <c r="L8" s="14">
        <v>8</v>
      </c>
      <c r="M8">
        <v>95</v>
      </c>
      <c r="N8" t="s">
        <v>35</v>
      </c>
      <c r="O8" s="2">
        <v>44424</v>
      </c>
      <c r="P8" s="2">
        <v>44428</v>
      </c>
      <c r="Q8">
        <v>44229</v>
      </c>
      <c r="R8">
        <v>44229</v>
      </c>
      <c r="S8">
        <v>44428</v>
      </c>
      <c r="T8" t="s">
        <v>22</v>
      </c>
      <c r="U8" s="1" t="s">
        <v>29</v>
      </c>
      <c r="V8" s="1" t="b">
        <v>0</v>
      </c>
      <c r="W8">
        <v>10</v>
      </c>
      <c r="X8">
        <v>20</v>
      </c>
      <c r="Y8" t="s">
        <v>24</v>
      </c>
      <c r="Z8" t="s">
        <v>245</v>
      </c>
      <c r="AB8" t="b">
        <v>1</v>
      </c>
      <c r="AC8" t="b">
        <v>0</v>
      </c>
      <c r="AD8" t="b">
        <v>0</v>
      </c>
      <c r="AE8" t="s">
        <v>568</v>
      </c>
      <c r="AF8" t="s">
        <v>582</v>
      </c>
      <c r="AG8">
        <v>5</v>
      </c>
    </row>
    <row r="9" spans="1:33" ht="15" customHeight="1" x14ac:dyDescent="0.35">
      <c r="A9" t="s">
        <v>17</v>
      </c>
      <c r="B9" s="1" t="s">
        <v>28</v>
      </c>
      <c r="C9" s="3" t="s">
        <v>563</v>
      </c>
      <c r="D9" s="4" t="s">
        <v>587</v>
      </c>
      <c r="E9" s="1" t="s">
        <v>587</v>
      </c>
      <c r="F9" s="1" t="s">
        <v>582</v>
      </c>
      <c r="G9" s="1" t="s">
        <v>582</v>
      </c>
      <c r="H9" t="s">
        <v>583</v>
      </c>
      <c r="I9" s="15" t="s">
        <v>21</v>
      </c>
      <c r="J9" s="15" t="s">
        <v>26</v>
      </c>
      <c r="K9" s="14" t="s">
        <v>588</v>
      </c>
      <c r="L9" s="14">
        <v>8</v>
      </c>
      <c r="M9">
        <v>95</v>
      </c>
      <c r="N9" t="s">
        <v>27</v>
      </c>
      <c r="O9" s="2">
        <v>44389</v>
      </c>
      <c r="P9" s="2">
        <v>44393</v>
      </c>
      <c r="Q9">
        <v>44229</v>
      </c>
      <c r="R9">
        <v>44229</v>
      </c>
      <c r="S9">
        <v>44393</v>
      </c>
      <c r="T9" t="s">
        <v>22</v>
      </c>
      <c r="U9" s="1" t="s">
        <v>29</v>
      </c>
      <c r="V9" s="1" t="b">
        <v>0</v>
      </c>
      <c r="W9">
        <v>10</v>
      </c>
      <c r="X9">
        <v>20</v>
      </c>
      <c r="Y9" t="s">
        <v>24</v>
      </c>
      <c r="Z9" t="s">
        <v>245</v>
      </c>
      <c r="AB9" t="b">
        <v>1</v>
      </c>
      <c r="AC9" t="b">
        <v>0</v>
      </c>
      <c r="AD9" t="b">
        <v>0</v>
      </c>
      <c r="AE9" t="s">
        <v>568</v>
      </c>
      <c r="AF9" t="s">
        <v>582</v>
      </c>
      <c r="AG9">
        <v>5</v>
      </c>
    </row>
    <row r="10" spans="1:33" ht="15" customHeight="1" x14ac:dyDescent="0.35">
      <c r="A10" t="s">
        <v>17</v>
      </c>
      <c r="B10" s="1" t="s">
        <v>589</v>
      </c>
      <c r="C10" s="3" t="s">
        <v>563</v>
      </c>
      <c r="D10" s="4" t="s">
        <v>590</v>
      </c>
      <c r="E10" s="1" t="s">
        <v>590</v>
      </c>
      <c r="F10" s="1" t="s">
        <v>591</v>
      </c>
      <c r="G10" s="1" t="s">
        <v>591</v>
      </c>
      <c r="H10" t="s">
        <v>592</v>
      </c>
      <c r="I10" s="15" t="s">
        <v>21</v>
      </c>
      <c r="J10" s="15" t="s">
        <v>26</v>
      </c>
      <c r="K10" s="14" t="s">
        <v>593</v>
      </c>
      <c r="L10" s="14">
        <v>8</v>
      </c>
      <c r="M10">
        <v>11</v>
      </c>
      <c r="N10" t="s">
        <v>544</v>
      </c>
      <c r="O10" s="2">
        <v>44389</v>
      </c>
      <c r="P10" s="2">
        <v>44393</v>
      </c>
      <c r="Q10">
        <v>44229</v>
      </c>
      <c r="R10">
        <v>44229</v>
      </c>
      <c r="S10">
        <v>44385</v>
      </c>
      <c r="T10" t="s">
        <v>22</v>
      </c>
      <c r="U10" s="1" t="s">
        <v>29</v>
      </c>
      <c r="V10" s="1" t="b">
        <v>0</v>
      </c>
      <c r="W10">
        <v>10</v>
      </c>
      <c r="X10">
        <v>20</v>
      </c>
      <c r="Y10" t="s">
        <v>83</v>
      </c>
      <c r="Z10" t="s">
        <v>24</v>
      </c>
      <c r="AB10" t="b">
        <v>1</v>
      </c>
      <c r="AC10" t="b">
        <v>0</v>
      </c>
      <c r="AD10" t="b">
        <v>0</v>
      </c>
      <c r="AF10" t="s">
        <v>591</v>
      </c>
      <c r="AG10">
        <v>5</v>
      </c>
    </row>
    <row r="11" spans="1:33" ht="15" customHeight="1" x14ac:dyDescent="0.35">
      <c r="A11" t="s">
        <v>17</v>
      </c>
      <c r="B11" s="1" t="s">
        <v>594</v>
      </c>
      <c r="C11" s="3" t="s">
        <v>563</v>
      </c>
      <c r="D11" s="4" t="s">
        <v>595</v>
      </c>
      <c r="E11" s="1" t="s">
        <v>595</v>
      </c>
      <c r="F11" s="1" t="s">
        <v>596</v>
      </c>
      <c r="G11" s="1" t="s">
        <v>596</v>
      </c>
      <c r="H11" t="s">
        <v>597</v>
      </c>
      <c r="I11" s="15" t="s">
        <v>21</v>
      </c>
      <c r="J11" s="15" t="s">
        <v>26</v>
      </c>
      <c r="K11" s="14" t="s">
        <v>598</v>
      </c>
      <c r="L11" s="14">
        <v>8</v>
      </c>
      <c r="M11">
        <v>11</v>
      </c>
      <c r="N11" t="s">
        <v>544</v>
      </c>
      <c r="O11" s="2">
        <v>44389</v>
      </c>
      <c r="P11" s="2">
        <v>44393</v>
      </c>
      <c r="Q11">
        <v>44229</v>
      </c>
      <c r="R11">
        <v>44229</v>
      </c>
      <c r="S11">
        <v>44385</v>
      </c>
      <c r="T11" t="s">
        <v>22</v>
      </c>
      <c r="U11" s="1" t="s">
        <v>29</v>
      </c>
      <c r="V11" s="1" t="b">
        <v>0</v>
      </c>
      <c r="W11">
        <v>10</v>
      </c>
      <c r="X11">
        <v>20</v>
      </c>
      <c r="Y11" t="s">
        <v>24</v>
      </c>
      <c r="Z11" t="s">
        <v>245</v>
      </c>
      <c r="AA11" t="s">
        <v>599</v>
      </c>
      <c r="AB11" t="b">
        <v>1</v>
      </c>
      <c r="AC11" t="b">
        <v>0</v>
      </c>
      <c r="AD11" t="b">
        <v>0</v>
      </c>
      <c r="AF11" t="s">
        <v>596</v>
      </c>
      <c r="AG11">
        <v>5</v>
      </c>
    </row>
    <row r="12" spans="1:33" ht="15" customHeight="1" x14ac:dyDescent="0.35">
      <c r="A12" t="s">
        <v>17</v>
      </c>
      <c r="B12" s="1" t="s">
        <v>600</v>
      </c>
      <c r="C12" s="3" t="s">
        <v>563</v>
      </c>
      <c r="D12" s="4" t="s">
        <v>601</v>
      </c>
      <c r="E12" s="1" t="s">
        <v>601</v>
      </c>
      <c r="F12" s="1" t="s">
        <v>582</v>
      </c>
      <c r="G12" s="1" t="s">
        <v>582</v>
      </c>
      <c r="H12" t="s">
        <v>583</v>
      </c>
      <c r="I12" s="15" t="s">
        <v>21</v>
      </c>
      <c r="J12" s="15" t="s">
        <v>26</v>
      </c>
      <c r="K12" s="14" t="s">
        <v>602</v>
      </c>
      <c r="L12" s="14">
        <v>8</v>
      </c>
      <c r="M12">
        <v>95</v>
      </c>
      <c r="N12" t="s">
        <v>38</v>
      </c>
      <c r="O12" s="2">
        <v>44417</v>
      </c>
      <c r="P12" s="2">
        <v>44421</v>
      </c>
      <c r="Q12">
        <v>44229</v>
      </c>
      <c r="R12">
        <v>44229</v>
      </c>
      <c r="S12">
        <v>44421</v>
      </c>
      <c r="T12" t="s">
        <v>22</v>
      </c>
      <c r="U12" s="1" t="s">
        <v>29</v>
      </c>
      <c r="V12" s="1" t="b">
        <v>0</v>
      </c>
      <c r="W12">
        <v>10</v>
      </c>
      <c r="X12">
        <v>20</v>
      </c>
      <c r="Y12" t="s">
        <v>24</v>
      </c>
      <c r="Z12" t="s">
        <v>245</v>
      </c>
      <c r="AB12" t="b">
        <v>1</v>
      </c>
      <c r="AC12" t="b">
        <v>0</v>
      </c>
      <c r="AD12" t="b">
        <v>0</v>
      </c>
      <c r="AE12" t="s">
        <v>568</v>
      </c>
      <c r="AF12" t="s">
        <v>582</v>
      </c>
      <c r="AG12">
        <v>5</v>
      </c>
    </row>
    <row r="13" spans="1:33" ht="15" customHeight="1" x14ac:dyDescent="0.35">
      <c r="A13" t="s">
        <v>17</v>
      </c>
      <c r="B13" s="1" t="s">
        <v>600</v>
      </c>
      <c r="C13" s="3" t="s">
        <v>563</v>
      </c>
      <c r="D13" s="4" t="s">
        <v>603</v>
      </c>
      <c r="E13" s="1" t="s">
        <v>603</v>
      </c>
      <c r="F13" s="1" t="s">
        <v>582</v>
      </c>
      <c r="G13" s="1" t="s">
        <v>582</v>
      </c>
      <c r="H13" t="s">
        <v>583</v>
      </c>
      <c r="I13" s="15" t="s">
        <v>21</v>
      </c>
      <c r="J13" s="15" t="s">
        <v>26</v>
      </c>
      <c r="K13" s="14" t="s">
        <v>604</v>
      </c>
      <c r="L13" s="14">
        <v>8</v>
      </c>
      <c r="M13">
        <v>95</v>
      </c>
      <c r="N13" t="s">
        <v>35</v>
      </c>
      <c r="O13" s="2">
        <v>44375</v>
      </c>
      <c r="P13" s="2">
        <v>44379</v>
      </c>
      <c r="Q13">
        <v>44229</v>
      </c>
      <c r="R13">
        <v>44229</v>
      </c>
      <c r="S13">
        <v>44379</v>
      </c>
      <c r="T13" t="s">
        <v>22</v>
      </c>
      <c r="U13" s="1" t="s">
        <v>29</v>
      </c>
      <c r="V13" s="1" t="b">
        <v>0</v>
      </c>
      <c r="W13">
        <v>10</v>
      </c>
      <c r="X13">
        <v>20</v>
      </c>
      <c r="Y13" t="s">
        <v>24</v>
      </c>
      <c r="Z13" t="s">
        <v>245</v>
      </c>
      <c r="AB13" t="b">
        <v>1</v>
      </c>
      <c r="AC13" t="b">
        <v>0</v>
      </c>
      <c r="AD13" t="b">
        <v>0</v>
      </c>
      <c r="AE13" t="s">
        <v>568</v>
      </c>
      <c r="AF13" t="s">
        <v>582</v>
      </c>
      <c r="AG13">
        <v>5</v>
      </c>
    </row>
    <row r="14" spans="1:33" ht="15" customHeight="1" x14ac:dyDescent="0.35">
      <c r="A14" t="s">
        <v>17</v>
      </c>
      <c r="B14" s="1" t="s">
        <v>600</v>
      </c>
      <c r="C14" s="3" t="s">
        <v>563</v>
      </c>
      <c r="D14" s="4" t="s">
        <v>605</v>
      </c>
      <c r="E14" s="1" t="s">
        <v>605</v>
      </c>
      <c r="F14" s="1" t="s">
        <v>582</v>
      </c>
      <c r="G14" s="1" t="s">
        <v>582</v>
      </c>
      <c r="H14" t="s">
        <v>583</v>
      </c>
      <c r="I14" s="15" t="s">
        <v>21</v>
      </c>
      <c r="J14" s="15" t="s">
        <v>26</v>
      </c>
      <c r="K14" s="14" t="s">
        <v>602</v>
      </c>
      <c r="L14" s="14">
        <v>8</v>
      </c>
      <c r="M14">
        <v>95</v>
      </c>
      <c r="N14" t="s">
        <v>27</v>
      </c>
      <c r="O14" s="2">
        <v>44417</v>
      </c>
      <c r="P14" s="2">
        <v>44421</v>
      </c>
      <c r="Q14">
        <v>44229</v>
      </c>
      <c r="R14">
        <v>44229</v>
      </c>
      <c r="S14">
        <v>44421</v>
      </c>
      <c r="T14" t="s">
        <v>22</v>
      </c>
      <c r="U14" s="1" t="s">
        <v>29</v>
      </c>
      <c r="V14" s="1" t="b">
        <v>0</v>
      </c>
      <c r="W14">
        <v>10</v>
      </c>
      <c r="X14">
        <v>20</v>
      </c>
      <c r="Y14" t="s">
        <v>24</v>
      </c>
      <c r="Z14" t="s">
        <v>245</v>
      </c>
      <c r="AB14" t="b">
        <v>1</v>
      </c>
      <c r="AC14" t="b">
        <v>0</v>
      </c>
      <c r="AD14" t="b">
        <v>0</v>
      </c>
      <c r="AE14" t="s">
        <v>568</v>
      </c>
      <c r="AF14" t="s">
        <v>582</v>
      </c>
      <c r="AG14">
        <v>5</v>
      </c>
    </row>
    <row r="15" spans="1:33" ht="15" customHeight="1" x14ac:dyDescent="0.35">
      <c r="A15" t="s">
        <v>17</v>
      </c>
      <c r="B15" s="1" t="s">
        <v>606</v>
      </c>
      <c r="C15" s="3" t="s">
        <v>563</v>
      </c>
      <c r="D15" s="4" t="s">
        <v>607</v>
      </c>
      <c r="E15" s="1" t="s">
        <v>607</v>
      </c>
      <c r="F15" s="1" t="s">
        <v>582</v>
      </c>
      <c r="G15" s="1" t="s">
        <v>582</v>
      </c>
      <c r="H15" t="s">
        <v>583</v>
      </c>
      <c r="I15" s="15" t="s">
        <v>21</v>
      </c>
      <c r="J15" s="15" t="s">
        <v>26</v>
      </c>
      <c r="K15" s="14" t="s">
        <v>586</v>
      </c>
      <c r="L15" s="14">
        <v>8</v>
      </c>
      <c r="M15">
        <v>95</v>
      </c>
      <c r="N15" t="s">
        <v>38</v>
      </c>
      <c r="O15" s="2">
        <v>44424</v>
      </c>
      <c r="P15" s="2">
        <v>44428</v>
      </c>
      <c r="Q15">
        <v>44229</v>
      </c>
      <c r="R15">
        <v>44229</v>
      </c>
      <c r="S15">
        <v>44428</v>
      </c>
      <c r="T15" t="s">
        <v>22</v>
      </c>
      <c r="U15" s="1" t="s">
        <v>29</v>
      </c>
      <c r="V15" s="1" t="b">
        <v>0</v>
      </c>
      <c r="W15">
        <v>10</v>
      </c>
      <c r="X15">
        <v>20</v>
      </c>
      <c r="Y15" t="s">
        <v>24</v>
      </c>
      <c r="Z15" t="s">
        <v>245</v>
      </c>
      <c r="AB15" t="b">
        <v>1</v>
      </c>
      <c r="AC15" t="b">
        <v>0</v>
      </c>
      <c r="AD15" t="b">
        <v>0</v>
      </c>
      <c r="AE15" t="s">
        <v>568</v>
      </c>
      <c r="AF15" t="s">
        <v>582</v>
      </c>
      <c r="AG15">
        <v>5</v>
      </c>
    </row>
    <row r="16" spans="1:33" ht="15" customHeight="1" x14ac:dyDescent="0.35">
      <c r="A16" t="s">
        <v>17</v>
      </c>
      <c r="B16" s="1" t="s">
        <v>606</v>
      </c>
      <c r="C16" s="3" t="s">
        <v>563</v>
      </c>
      <c r="D16" s="4" t="s">
        <v>608</v>
      </c>
      <c r="E16" s="1" t="s">
        <v>608</v>
      </c>
      <c r="F16" s="1" t="s">
        <v>582</v>
      </c>
      <c r="G16" s="1" t="s">
        <v>582</v>
      </c>
      <c r="H16" t="s">
        <v>583</v>
      </c>
      <c r="I16" s="15" t="s">
        <v>21</v>
      </c>
      <c r="J16" s="15" t="s">
        <v>26</v>
      </c>
      <c r="K16" s="14" t="s">
        <v>604</v>
      </c>
      <c r="L16" s="14">
        <v>8</v>
      </c>
      <c r="M16">
        <v>95</v>
      </c>
      <c r="N16" t="s">
        <v>27</v>
      </c>
      <c r="O16" s="2">
        <v>44375</v>
      </c>
      <c r="P16" s="2">
        <v>44379</v>
      </c>
      <c r="Q16">
        <v>44229</v>
      </c>
      <c r="R16">
        <v>44229</v>
      </c>
      <c r="S16">
        <v>44379</v>
      </c>
      <c r="T16" t="s">
        <v>22</v>
      </c>
      <c r="U16" s="1" t="s">
        <v>29</v>
      </c>
      <c r="V16" s="1" t="b">
        <v>0</v>
      </c>
      <c r="W16">
        <v>10</v>
      </c>
      <c r="X16">
        <v>20</v>
      </c>
      <c r="Y16" t="s">
        <v>24</v>
      </c>
      <c r="Z16" t="s">
        <v>245</v>
      </c>
      <c r="AB16" t="b">
        <v>1</v>
      </c>
      <c r="AC16" t="b">
        <v>0</v>
      </c>
      <c r="AD16" t="b">
        <v>0</v>
      </c>
      <c r="AE16" t="s">
        <v>568</v>
      </c>
      <c r="AF16" t="s">
        <v>582</v>
      </c>
      <c r="AG16">
        <v>5</v>
      </c>
    </row>
    <row r="17" spans="1:33" ht="15" customHeight="1" x14ac:dyDescent="0.35">
      <c r="A17" t="s">
        <v>17</v>
      </c>
      <c r="B17" s="1" t="s">
        <v>606</v>
      </c>
      <c r="C17" s="3" t="s">
        <v>563</v>
      </c>
      <c r="D17" s="4" t="s">
        <v>609</v>
      </c>
      <c r="E17" s="1" t="s">
        <v>609</v>
      </c>
      <c r="F17" s="1" t="s">
        <v>582</v>
      </c>
      <c r="G17" s="1" t="s">
        <v>582</v>
      </c>
      <c r="H17" t="s">
        <v>583</v>
      </c>
      <c r="I17" s="15" t="s">
        <v>21</v>
      </c>
      <c r="J17" s="15" t="s">
        <v>26</v>
      </c>
      <c r="K17" s="14" t="s">
        <v>610</v>
      </c>
      <c r="L17" s="14">
        <v>8</v>
      </c>
      <c r="M17">
        <v>95</v>
      </c>
      <c r="N17" t="s">
        <v>68</v>
      </c>
      <c r="O17" s="2">
        <v>44361</v>
      </c>
      <c r="P17" s="2">
        <v>44365</v>
      </c>
      <c r="Q17">
        <v>44229</v>
      </c>
      <c r="R17">
        <v>44229</v>
      </c>
      <c r="S17">
        <v>44365</v>
      </c>
      <c r="T17" t="s">
        <v>22</v>
      </c>
      <c r="U17" s="1" t="s">
        <v>29</v>
      </c>
      <c r="V17" s="1" t="b">
        <v>0</v>
      </c>
      <c r="W17">
        <v>10</v>
      </c>
      <c r="X17">
        <v>20</v>
      </c>
      <c r="Y17" t="s">
        <v>24</v>
      </c>
      <c r="Z17" t="s">
        <v>245</v>
      </c>
      <c r="AB17" t="b">
        <v>1</v>
      </c>
      <c r="AC17" t="b">
        <v>0</v>
      </c>
      <c r="AD17" t="b">
        <v>0</v>
      </c>
      <c r="AE17" t="s">
        <v>568</v>
      </c>
      <c r="AF17" t="s">
        <v>582</v>
      </c>
      <c r="AG17">
        <v>5</v>
      </c>
    </row>
    <row r="18" spans="1:33" ht="15" customHeight="1" x14ac:dyDescent="0.35">
      <c r="A18" t="s">
        <v>17</v>
      </c>
      <c r="B18" s="1" t="s">
        <v>611</v>
      </c>
      <c r="C18" s="3" t="s">
        <v>563</v>
      </c>
      <c r="D18" s="4" t="s">
        <v>612</v>
      </c>
      <c r="E18" s="1" t="s">
        <v>612</v>
      </c>
      <c r="F18" s="1" t="s">
        <v>613</v>
      </c>
      <c r="G18" s="1" t="s">
        <v>613</v>
      </c>
      <c r="H18" t="s">
        <v>614</v>
      </c>
      <c r="I18" s="15" t="s">
        <v>21</v>
      </c>
      <c r="J18" s="15" t="s">
        <v>26</v>
      </c>
      <c r="K18" s="14" t="s">
        <v>615</v>
      </c>
      <c r="L18" s="14">
        <v>8</v>
      </c>
      <c r="M18">
        <v>95</v>
      </c>
      <c r="N18" t="s">
        <v>27</v>
      </c>
      <c r="O18" s="2">
        <v>44410</v>
      </c>
      <c r="P18" s="2">
        <v>44414</v>
      </c>
      <c r="Q18">
        <v>44229</v>
      </c>
      <c r="R18">
        <v>44229</v>
      </c>
      <c r="S18">
        <v>44414</v>
      </c>
      <c r="T18" t="s">
        <v>22</v>
      </c>
      <c r="U18" s="1" t="s">
        <v>49</v>
      </c>
      <c r="V18" s="1" t="b">
        <v>0</v>
      </c>
      <c r="W18">
        <v>10</v>
      </c>
      <c r="X18">
        <v>20</v>
      </c>
      <c r="Y18" t="s">
        <v>50</v>
      </c>
      <c r="Z18" t="s">
        <v>55</v>
      </c>
      <c r="AB18" t="b">
        <v>1</v>
      </c>
      <c r="AC18" t="b">
        <v>0</v>
      </c>
      <c r="AD18" t="b">
        <v>0</v>
      </c>
      <c r="AE18" t="s">
        <v>568</v>
      </c>
      <c r="AF18" t="s">
        <v>613</v>
      </c>
      <c r="AG18">
        <v>5</v>
      </c>
    </row>
    <row r="19" spans="1:33" ht="15" customHeight="1" x14ac:dyDescent="0.35">
      <c r="A19" t="s">
        <v>17</v>
      </c>
      <c r="B19" s="1" t="s">
        <v>611</v>
      </c>
      <c r="C19" s="3" t="s">
        <v>563</v>
      </c>
      <c r="D19" s="4" t="s">
        <v>616</v>
      </c>
      <c r="E19" s="1" t="s">
        <v>616</v>
      </c>
      <c r="F19" s="1" t="s">
        <v>613</v>
      </c>
      <c r="G19" s="1" t="s">
        <v>613</v>
      </c>
      <c r="H19" t="s">
        <v>614</v>
      </c>
      <c r="I19" s="15" t="s">
        <v>21</v>
      </c>
      <c r="J19" s="15" t="s">
        <v>26</v>
      </c>
      <c r="K19" s="14" t="s">
        <v>584</v>
      </c>
      <c r="L19" s="14">
        <v>8</v>
      </c>
      <c r="M19">
        <v>95</v>
      </c>
      <c r="N19" t="s">
        <v>35</v>
      </c>
      <c r="O19" s="2">
        <v>44403</v>
      </c>
      <c r="P19" s="2">
        <v>44407</v>
      </c>
      <c r="Q19">
        <v>44229</v>
      </c>
      <c r="R19">
        <v>44229</v>
      </c>
      <c r="S19">
        <v>44407</v>
      </c>
      <c r="T19" t="s">
        <v>22</v>
      </c>
      <c r="U19" s="1" t="s">
        <v>49</v>
      </c>
      <c r="V19" s="1" t="b">
        <v>0</v>
      </c>
      <c r="W19">
        <v>10</v>
      </c>
      <c r="X19">
        <v>20</v>
      </c>
      <c r="Y19" t="s">
        <v>50</v>
      </c>
      <c r="Z19" t="s">
        <v>55</v>
      </c>
      <c r="AB19" t="b">
        <v>1</v>
      </c>
      <c r="AC19" t="b">
        <v>0</v>
      </c>
      <c r="AD19" t="b">
        <v>0</v>
      </c>
      <c r="AE19" t="s">
        <v>568</v>
      </c>
      <c r="AF19" t="s">
        <v>613</v>
      </c>
      <c r="AG19">
        <v>5</v>
      </c>
    </row>
    <row r="20" spans="1:33" ht="15" customHeight="1" x14ac:dyDescent="0.35">
      <c r="A20" t="s">
        <v>17</v>
      </c>
      <c r="B20" s="1" t="s">
        <v>611</v>
      </c>
      <c r="C20" s="3" t="s">
        <v>563</v>
      </c>
      <c r="D20" s="4" t="s">
        <v>617</v>
      </c>
      <c r="E20" s="1" t="s">
        <v>617</v>
      </c>
      <c r="F20" s="1" t="s">
        <v>618</v>
      </c>
      <c r="G20" s="1" t="s">
        <v>618</v>
      </c>
      <c r="H20" t="s">
        <v>619</v>
      </c>
      <c r="I20" s="15" t="s">
        <v>21</v>
      </c>
      <c r="J20" s="15" t="s">
        <v>26</v>
      </c>
      <c r="K20" s="14" t="s">
        <v>580</v>
      </c>
      <c r="L20" s="14">
        <v>8</v>
      </c>
      <c r="M20">
        <v>95</v>
      </c>
      <c r="N20" t="s">
        <v>31</v>
      </c>
      <c r="O20" s="2">
        <v>44383</v>
      </c>
      <c r="P20" s="2">
        <v>44386</v>
      </c>
      <c r="Q20">
        <v>44229</v>
      </c>
      <c r="R20">
        <v>44229</v>
      </c>
      <c r="S20">
        <v>44386</v>
      </c>
      <c r="T20" t="s">
        <v>22</v>
      </c>
      <c r="U20" s="1" t="s">
        <v>49</v>
      </c>
      <c r="V20" s="1" t="b">
        <v>0</v>
      </c>
      <c r="W20">
        <v>10</v>
      </c>
      <c r="X20">
        <v>20</v>
      </c>
      <c r="Y20" t="s">
        <v>50</v>
      </c>
      <c r="Z20" t="s">
        <v>55</v>
      </c>
      <c r="AB20" t="b">
        <v>1</v>
      </c>
      <c r="AC20" t="b">
        <v>0</v>
      </c>
      <c r="AD20" t="b">
        <v>0</v>
      </c>
      <c r="AE20" t="s">
        <v>568</v>
      </c>
      <c r="AF20" t="s">
        <v>618</v>
      </c>
      <c r="AG20">
        <v>4</v>
      </c>
    </row>
    <row r="21" spans="1:33" ht="15" customHeight="1" x14ac:dyDescent="0.35">
      <c r="A21" t="s">
        <v>17</v>
      </c>
      <c r="B21" s="1" t="s">
        <v>611</v>
      </c>
      <c r="C21" s="3" t="s">
        <v>563</v>
      </c>
      <c r="D21" s="4" t="s">
        <v>620</v>
      </c>
      <c r="E21" s="1" t="s">
        <v>620</v>
      </c>
      <c r="F21" s="1" t="s">
        <v>613</v>
      </c>
      <c r="G21" s="1" t="s">
        <v>613</v>
      </c>
      <c r="H21" t="s">
        <v>614</v>
      </c>
      <c r="I21" s="15" t="s">
        <v>21</v>
      </c>
      <c r="J21" s="15" t="s">
        <v>26</v>
      </c>
      <c r="K21" s="14" t="s">
        <v>602</v>
      </c>
      <c r="L21" s="14">
        <v>8</v>
      </c>
      <c r="M21">
        <v>95</v>
      </c>
      <c r="N21" t="s">
        <v>38</v>
      </c>
      <c r="O21" s="2">
        <v>44417</v>
      </c>
      <c r="P21" s="2">
        <v>44421</v>
      </c>
      <c r="Q21">
        <v>44229</v>
      </c>
      <c r="R21">
        <v>44229</v>
      </c>
      <c r="S21">
        <v>44421</v>
      </c>
      <c r="T21" t="s">
        <v>22</v>
      </c>
      <c r="U21" s="1" t="s">
        <v>49</v>
      </c>
      <c r="V21" s="1" t="b">
        <v>0</v>
      </c>
      <c r="W21">
        <v>10</v>
      </c>
      <c r="X21">
        <v>20</v>
      </c>
      <c r="Y21" t="s">
        <v>50</v>
      </c>
      <c r="Z21" t="s">
        <v>55</v>
      </c>
      <c r="AB21" t="b">
        <v>1</v>
      </c>
      <c r="AC21" t="b">
        <v>0</v>
      </c>
      <c r="AD21" t="b">
        <v>0</v>
      </c>
      <c r="AE21" t="s">
        <v>568</v>
      </c>
      <c r="AF21" t="s">
        <v>613</v>
      </c>
      <c r="AG21">
        <v>5</v>
      </c>
    </row>
    <row r="22" spans="1:33" ht="15" customHeight="1" x14ac:dyDescent="0.35">
      <c r="A22" t="s">
        <v>17</v>
      </c>
      <c r="B22" s="1" t="s">
        <v>621</v>
      </c>
      <c r="C22" s="3" t="s">
        <v>563</v>
      </c>
      <c r="D22" s="4" t="s">
        <v>622</v>
      </c>
      <c r="E22" s="1" t="s">
        <v>622</v>
      </c>
      <c r="F22" s="1" t="s">
        <v>613</v>
      </c>
      <c r="G22" s="1" t="s">
        <v>613</v>
      </c>
      <c r="H22" t="s">
        <v>614</v>
      </c>
      <c r="I22" s="15" t="s">
        <v>21</v>
      </c>
      <c r="J22" s="15" t="s">
        <v>26</v>
      </c>
      <c r="K22" s="14" t="s">
        <v>604</v>
      </c>
      <c r="L22" s="14">
        <v>8</v>
      </c>
      <c r="M22">
        <v>95</v>
      </c>
      <c r="N22" t="s">
        <v>69</v>
      </c>
      <c r="O22" s="2">
        <v>44375</v>
      </c>
      <c r="P22" s="2">
        <v>44379</v>
      </c>
      <c r="Q22">
        <v>44229</v>
      </c>
      <c r="R22">
        <v>44229</v>
      </c>
      <c r="S22">
        <v>44379</v>
      </c>
      <c r="T22" t="s">
        <v>22</v>
      </c>
      <c r="U22" s="1" t="s">
        <v>49</v>
      </c>
      <c r="V22" s="1" t="b">
        <v>0</v>
      </c>
      <c r="W22">
        <v>10</v>
      </c>
      <c r="X22">
        <v>20</v>
      </c>
      <c r="Y22" t="s">
        <v>50</v>
      </c>
      <c r="Z22" t="s">
        <v>55</v>
      </c>
      <c r="AB22" t="b">
        <v>1</v>
      </c>
      <c r="AC22" t="b">
        <v>0</v>
      </c>
      <c r="AD22" t="b">
        <v>0</v>
      </c>
      <c r="AE22" t="s">
        <v>568</v>
      </c>
      <c r="AF22" t="s">
        <v>613</v>
      </c>
      <c r="AG22">
        <v>5</v>
      </c>
    </row>
    <row r="23" spans="1:33" ht="15" customHeight="1" x14ac:dyDescent="0.35">
      <c r="A23" t="s">
        <v>17</v>
      </c>
      <c r="B23" s="1" t="s">
        <v>621</v>
      </c>
      <c r="C23" s="3" t="s">
        <v>563</v>
      </c>
      <c r="D23" s="4" t="s">
        <v>623</v>
      </c>
      <c r="E23" s="1" t="s">
        <v>623</v>
      </c>
      <c r="F23" s="1" t="s">
        <v>613</v>
      </c>
      <c r="G23" s="1" t="s">
        <v>613</v>
      </c>
      <c r="H23" t="s">
        <v>614</v>
      </c>
      <c r="I23" s="15" t="s">
        <v>21</v>
      </c>
      <c r="J23" s="15" t="s">
        <v>26</v>
      </c>
      <c r="K23" s="14" t="s">
        <v>588</v>
      </c>
      <c r="L23" s="14">
        <v>8</v>
      </c>
      <c r="M23">
        <v>95</v>
      </c>
      <c r="N23" t="s">
        <v>27</v>
      </c>
      <c r="O23" s="2">
        <v>44389</v>
      </c>
      <c r="P23" s="2">
        <v>44393</v>
      </c>
      <c r="Q23">
        <v>44229</v>
      </c>
      <c r="R23">
        <v>44229</v>
      </c>
      <c r="S23">
        <v>44393</v>
      </c>
      <c r="T23" t="s">
        <v>22</v>
      </c>
      <c r="U23" s="1" t="s">
        <v>49</v>
      </c>
      <c r="V23" s="1" t="b">
        <v>0</v>
      </c>
      <c r="W23">
        <v>10</v>
      </c>
      <c r="X23">
        <v>20</v>
      </c>
      <c r="Y23" t="s">
        <v>50</v>
      </c>
      <c r="Z23" t="s">
        <v>55</v>
      </c>
      <c r="AB23" t="b">
        <v>1</v>
      </c>
      <c r="AC23" t="b">
        <v>0</v>
      </c>
      <c r="AD23" t="b">
        <v>0</v>
      </c>
      <c r="AE23" t="s">
        <v>568</v>
      </c>
      <c r="AF23" t="s">
        <v>613</v>
      </c>
      <c r="AG23">
        <v>5</v>
      </c>
    </row>
    <row r="24" spans="1:33" ht="15" customHeight="1" x14ac:dyDescent="0.35">
      <c r="A24" t="s">
        <v>17</v>
      </c>
      <c r="B24" s="1" t="s">
        <v>621</v>
      </c>
      <c r="C24" s="3" t="s">
        <v>563</v>
      </c>
      <c r="D24" s="4" t="s">
        <v>624</v>
      </c>
      <c r="E24" s="1" t="s">
        <v>624</v>
      </c>
      <c r="F24" s="1" t="s">
        <v>613</v>
      </c>
      <c r="G24" s="1" t="s">
        <v>613</v>
      </c>
      <c r="H24" t="s">
        <v>614</v>
      </c>
      <c r="I24" s="15" t="s">
        <v>21</v>
      </c>
      <c r="J24" s="15" t="s">
        <v>26</v>
      </c>
      <c r="K24" s="14" t="s">
        <v>625</v>
      </c>
      <c r="L24" s="14">
        <v>8</v>
      </c>
      <c r="M24">
        <v>95</v>
      </c>
      <c r="N24" t="s">
        <v>74</v>
      </c>
      <c r="O24" s="2">
        <v>44368</v>
      </c>
      <c r="P24" s="2">
        <v>44372</v>
      </c>
      <c r="Q24">
        <v>44229</v>
      </c>
      <c r="R24">
        <v>44229</v>
      </c>
      <c r="S24">
        <v>44372</v>
      </c>
      <c r="T24" t="s">
        <v>22</v>
      </c>
      <c r="U24" s="1" t="s">
        <v>49</v>
      </c>
      <c r="V24" s="1" t="b">
        <v>0</v>
      </c>
      <c r="W24">
        <v>10</v>
      </c>
      <c r="X24">
        <v>20</v>
      </c>
      <c r="Y24" t="s">
        <v>50</v>
      </c>
      <c r="Z24" t="s">
        <v>55</v>
      </c>
      <c r="AB24" t="b">
        <v>1</v>
      </c>
      <c r="AC24" t="b">
        <v>0</v>
      </c>
      <c r="AD24" t="b">
        <v>0</v>
      </c>
      <c r="AE24" t="s">
        <v>568</v>
      </c>
      <c r="AF24" t="s">
        <v>613</v>
      </c>
      <c r="AG24">
        <v>5</v>
      </c>
    </row>
    <row r="25" spans="1:33" ht="15" customHeight="1" x14ac:dyDescent="0.35">
      <c r="A25" t="s">
        <v>17</v>
      </c>
      <c r="B25" s="1" t="s">
        <v>621</v>
      </c>
      <c r="C25" s="3" t="s">
        <v>563</v>
      </c>
      <c r="D25" s="4" t="s">
        <v>626</v>
      </c>
      <c r="E25" s="1" t="s">
        <v>626</v>
      </c>
      <c r="F25" s="1" t="s">
        <v>613</v>
      </c>
      <c r="G25" s="1" t="s">
        <v>613</v>
      </c>
      <c r="H25" t="s">
        <v>614</v>
      </c>
      <c r="I25" s="15" t="s">
        <v>21</v>
      </c>
      <c r="J25" s="15" t="s">
        <v>26</v>
      </c>
      <c r="K25" s="14" t="s">
        <v>610</v>
      </c>
      <c r="L25" s="14">
        <v>8</v>
      </c>
      <c r="M25">
        <v>95</v>
      </c>
      <c r="N25" t="s">
        <v>65</v>
      </c>
      <c r="O25" s="2">
        <v>44361</v>
      </c>
      <c r="P25" s="2">
        <v>44365</v>
      </c>
      <c r="Q25">
        <v>44229</v>
      </c>
      <c r="R25">
        <v>44229</v>
      </c>
      <c r="S25">
        <v>44365</v>
      </c>
      <c r="T25" t="s">
        <v>22</v>
      </c>
      <c r="U25" s="1" t="s">
        <v>49</v>
      </c>
      <c r="V25" s="1" t="b">
        <v>0</v>
      </c>
      <c r="W25">
        <v>10</v>
      </c>
      <c r="X25">
        <v>20</v>
      </c>
      <c r="Y25" t="s">
        <v>50</v>
      </c>
      <c r="Z25" t="s">
        <v>55</v>
      </c>
      <c r="AB25" t="b">
        <v>1</v>
      </c>
      <c r="AC25" t="b">
        <v>0</v>
      </c>
      <c r="AD25" t="b">
        <v>0</v>
      </c>
      <c r="AE25" t="s">
        <v>568</v>
      </c>
      <c r="AF25" t="s">
        <v>613</v>
      </c>
      <c r="AG25">
        <v>5</v>
      </c>
    </row>
    <row r="26" spans="1:33" ht="15" customHeight="1" x14ac:dyDescent="0.35">
      <c r="A26" t="s">
        <v>17</v>
      </c>
      <c r="B26" s="1" t="s">
        <v>621</v>
      </c>
      <c r="C26" s="3" t="s">
        <v>563</v>
      </c>
      <c r="D26" s="4" t="s">
        <v>627</v>
      </c>
      <c r="E26" s="1" t="s">
        <v>627</v>
      </c>
      <c r="F26" s="1" t="s">
        <v>618</v>
      </c>
      <c r="G26" s="1" t="s">
        <v>618</v>
      </c>
      <c r="H26" t="s">
        <v>619</v>
      </c>
      <c r="I26" s="15" t="s">
        <v>21</v>
      </c>
      <c r="J26" s="15" t="s">
        <v>26</v>
      </c>
      <c r="K26" s="14" t="s">
        <v>580</v>
      </c>
      <c r="L26" s="14">
        <v>8</v>
      </c>
      <c r="M26">
        <v>95</v>
      </c>
      <c r="N26" t="s">
        <v>38</v>
      </c>
      <c r="O26" s="2">
        <v>44383</v>
      </c>
      <c r="P26" s="2">
        <v>44386</v>
      </c>
      <c r="Q26">
        <v>44229</v>
      </c>
      <c r="R26">
        <v>44229</v>
      </c>
      <c r="S26">
        <v>44383</v>
      </c>
      <c r="T26" t="s">
        <v>22</v>
      </c>
      <c r="U26" s="1" t="s">
        <v>49</v>
      </c>
      <c r="V26" s="1" t="b">
        <v>0</v>
      </c>
      <c r="W26">
        <v>10</v>
      </c>
      <c r="X26">
        <v>13</v>
      </c>
      <c r="Y26" t="s">
        <v>50</v>
      </c>
      <c r="Z26" t="s">
        <v>55</v>
      </c>
      <c r="AB26" t="b">
        <v>1</v>
      </c>
      <c r="AC26" t="b">
        <v>0</v>
      </c>
      <c r="AD26" t="b">
        <v>0</v>
      </c>
      <c r="AE26" t="s">
        <v>568</v>
      </c>
      <c r="AF26" t="s">
        <v>618</v>
      </c>
      <c r="AG26">
        <v>4</v>
      </c>
    </row>
    <row r="27" spans="1:33" ht="15" customHeight="1" x14ac:dyDescent="0.35">
      <c r="A27" t="s">
        <v>17</v>
      </c>
      <c r="B27" s="1" t="s">
        <v>628</v>
      </c>
      <c r="C27" s="3" t="s">
        <v>563</v>
      </c>
      <c r="D27" s="4" t="s">
        <v>629</v>
      </c>
      <c r="E27" s="1" t="s">
        <v>629</v>
      </c>
      <c r="F27" s="1" t="s">
        <v>630</v>
      </c>
      <c r="G27" s="1" t="s">
        <v>630</v>
      </c>
      <c r="H27" t="s">
        <v>631</v>
      </c>
      <c r="I27" s="15" t="s">
        <v>21</v>
      </c>
      <c r="J27" s="15" t="s">
        <v>26</v>
      </c>
      <c r="K27" s="14" t="s">
        <v>610</v>
      </c>
      <c r="L27" s="14">
        <v>8</v>
      </c>
      <c r="M27">
        <v>95</v>
      </c>
      <c r="N27" t="s">
        <v>38</v>
      </c>
      <c r="O27" s="2">
        <v>44361</v>
      </c>
      <c r="P27" s="2">
        <v>44365</v>
      </c>
      <c r="Q27">
        <v>44229</v>
      </c>
      <c r="R27">
        <v>44229</v>
      </c>
      <c r="S27">
        <v>44365</v>
      </c>
      <c r="T27" t="s">
        <v>22</v>
      </c>
      <c r="U27" s="1" t="s">
        <v>52</v>
      </c>
      <c r="V27" s="1" t="b">
        <v>0</v>
      </c>
      <c r="W27">
        <v>10</v>
      </c>
      <c r="X27">
        <v>30</v>
      </c>
      <c r="Y27" t="s">
        <v>50</v>
      </c>
      <c r="Z27" t="s">
        <v>161</v>
      </c>
      <c r="AB27" t="b">
        <v>1</v>
      </c>
      <c r="AC27" t="b">
        <v>0</v>
      </c>
      <c r="AD27" t="b">
        <v>0</v>
      </c>
      <c r="AE27" t="s">
        <v>568</v>
      </c>
      <c r="AF27" t="s">
        <v>630</v>
      </c>
      <c r="AG27">
        <v>5</v>
      </c>
    </row>
    <row r="28" spans="1:33" ht="15" customHeight="1" x14ac:dyDescent="0.35">
      <c r="A28" t="s">
        <v>17</v>
      </c>
      <c r="B28" s="1" t="s">
        <v>628</v>
      </c>
      <c r="C28" s="3" t="s">
        <v>563</v>
      </c>
      <c r="D28" s="4" t="s">
        <v>632</v>
      </c>
      <c r="E28" s="1" t="s">
        <v>632</v>
      </c>
      <c r="F28" s="1" t="s">
        <v>630</v>
      </c>
      <c r="G28" s="1" t="s">
        <v>630</v>
      </c>
      <c r="H28" t="s">
        <v>631</v>
      </c>
      <c r="I28" s="15" t="s">
        <v>21</v>
      </c>
      <c r="J28" s="15" t="s">
        <v>26</v>
      </c>
      <c r="K28" s="14" t="s">
        <v>615</v>
      </c>
      <c r="L28" s="14">
        <v>8</v>
      </c>
      <c r="M28">
        <v>95</v>
      </c>
      <c r="N28" t="s">
        <v>35</v>
      </c>
      <c r="O28" s="2">
        <v>44410</v>
      </c>
      <c r="P28" s="2">
        <v>44414</v>
      </c>
      <c r="Q28">
        <v>44229</v>
      </c>
      <c r="R28">
        <v>44229</v>
      </c>
      <c r="S28">
        <v>44414</v>
      </c>
      <c r="T28" t="s">
        <v>22</v>
      </c>
      <c r="U28" s="1" t="s">
        <v>52</v>
      </c>
      <c r="V28" s="1" t="b">
        <v>0</v>
      </c>
      <c r="W28">
        <v>10</v>
      </c>
      <c r="X28">
        <v>30</v>
      </c>
      <c r="Y28" t="s">
        <v>50</v>
      </c>
      <c r="Z28" t="s">
        <v>161</v>
      </c>
      <c r="AB28" t="b">
        <v>1</v>
      </c>
      <c r="AC28" t="b">
        <v>0</v>
      </c>
      <c r="AD28" t="b">
        <v>0</v>
      </c>
      <c r="AE28" t="s">
        <v>568</v>
      </c>
      <c r="AF28" t="s">
        <v>630</v>
      </c>
      <c r="AG28">
        <v>5</v>
      </c>
    </row>
    <row r="29" spans="1:33" ht="15" customHeight="1" x14ac:dyDescent="0.35">
      <c r="A29" t="s">
        <v>17</v>
      </c>
      <c r="B29" s="1" t="s">
        <v>628</v>
      </c>
      <c r="C29" s="3" t="s">
        <v>563</v>
      </c>
      <c r="D29" s="4" t="s">
        <v>633</v>
      </c>
      <c r="E29" s="1" t="s">
        <v>633</v>
      </c>
      <c r="F29" s="1" t="s">
        <v>630</v>
      </c>
      <c r="G29" s="1" t="s">
        <v>630</v>
      </c>
      <c r="H29" t="s">
        <v>631</v>
      </c>
      <c r="I29" s="15" t="s">
        <v>21</v>
      </c>
      <c r="J29" s="15" t="s">
        <v>26</v>
      </c>
      <c r="K29" s="14" t="s">
        <v>625</v>
      </c>
      <c r="L29" s="14">
        <v>8</v>
      </c>
      <c r="M29">
        <v>95</v>
      </c>
      <c r="N29" t="s">
        <v>535</v>
      </c>
      <c r="O29" s="2">
        <v>44368</v>
      </c>
      <c r="P29" s="2">
        <v>44372</v>
      </c>
      <c r="Q29">
        <v>44229</v>
      </c>
      <c r="R29">
        <v>44229</v>
      </c>
      <c r="S29">
        <v>44372</v>
      </c>
      <c r="T29" t="s">
        <v>22</v>
      </c>
      <c r="U29" s="1" t="s">
        <v>52</v>
      </c>
      <c r="V29" s="1" t="b">
        <v>0</v>
      </c>
      <c r="W29">
        <v>10</v>
      </c>
      <c r="X29">
        <v>30</v>
      </c>
      <c r="Y29" t="s">
        <v>50</v>
      </c>
      <c r="Z29" t="s">
        <v>161</v>
      </c>
      <c r="AB29" t="b">
        <v>1</v>
      </c>
      <c r="AC29" t="b">
        <v>0</v>
      </c>
      <c r="AD29" t="b">
        <v>0</v>
      </c>
      <c r="AE29" t="s">
        <v>568</v>
      </c>
      <c r="AF29" t="s">
        <v>630</v>
      </c>
      <c r="AG29">
        <v>5</v>
      </c>
    </row>
    <row r="30" spans="1:33" ht="15" customHeight="1" x14ac:dyDescent="0.35">
      <c r="A30" t="s">
        <v>17</v>
      </c>
      <c r="B30" s="1" t="s">
        <v>634</v>
      </c>
      <c r="C30" s="3" t="s">
        <v>563</v>
      </c>
      <c r="D30" s="4" t="s">
        <v>635</v>
      </c>
      <c r="E30" s="1" t="s">
        <v>635</v>
      </c>
      <c r="F30" s="1" t="s">
        <v>636</v>
      </c>
      <c r="G30" s="1" t="s">
        <v>636</v>
      </c>
      <c r="H30" t="s">
        <v>637</v>
      </c>
      <c r="I30" s="15" t="s">
        <v>21</v>
      </c>
      <c r="J30" s="15" t="s">
        <v>26</v>
      </c>
      <c r="K30" s="14" t="s">
        <v>638</v>
      </c>
      <c r="L30" s="14">
        <v>8</v>
      </c>
      <c r="M30">
        <v>11</v>
      </c>
      <c r="N30" t="s">
        <v>535</v>
      </c>
      <c r="O30" s="2">
        <v>44284</v>
      </c>
      <c r="P30" s="2">
        <v>44288</v>
      </c>
      <c r="Q30">
        <v>44229</v>
      </c>
      <c r="R30">
        <v>44229</v>
      </c>
      <c r="S30">
        <v>44288</v>
      </c>
      <c r="T30" t="s">
        <v>22</v>
      </c>
      <c r="U30" s="1" t="s">
        <v>52</v>
      </c>
      <c r="V30" s="1" t="b">
        <v>0</v>
      </c>
      <c r="W30">
        <v>10</v>
      </c>
      <c r="X30">
        <v>20</v>
      </c>
      <c r="Y30" t="s">
        <v>50</v>
      </c>
      <c r="Z30" t="s">
        <v>161</v>
      </c>
      <c r="AB30" t="b">
        <v>1</v>
      </c>
      <c r="AC30" t="b">
        <v>0</v>
      </c>
      <c r="AD30" t="b">
        <v>0</v>
      </c>
      <c r="AE30" t="s">
        <v>568</v>
      </c>
      <c r="AF30" t="s">
        <v>636</v>
      </c>
      <c r="AG30">
        <v>5</v>
      </c>
    </row>
    <row r="31" spans="1:33" ht="15" customHeight="1" x14ac:dyDescent="0.35">
      <c r="A31" t="s">
        <v>17</v>
      </c>
      <c r="B31" s="1" t="s">
        <v>634</v>
      </c>
      <c r="C31" s="3" t="s">
        <v>563</v>
      </c>
      <c r="D31" s="4" t="s">
        <v>639</v>
      </c>
      <c r="E31" s="1" t="s">
        <v>639</v>
      </c>
      <c r="F31" s="1" t="s">
        <v>636</v>
      </c>
      <c r="G31" s="1" t="s">
        <v>636</v>
      </c>
      <c r="H31" t="s">
        <v>637</v>
      </c>
      <c r="I31" s="15" t="s">
        <v>21</v>
      </c>
      <c r="J31" s="15" t="s">
        <v>26</v>
      </c>
      <c r="K31" s="14" t="s">
        <v>638</v>
      </c>
      <c r="L31" s="14">
        <v>8</v>
      </c>
      <c r="M31">
        <v>11</v>
      </c>
      <c r="N31" t="s">
        <v>27</v>
      </c>
      <c r="O31" s="2">
        <v>44284</v>
      </c>
      <c r="P31" s="2">
        <v>44288</v>
      </c>
      <c r="Q31">
        <v>44229</v>
      </c>
      <c r="R31">
        <v>44229</v>
      </c>
      <c r="S31">
        <v>44288</v>
      </c>
      <c r="T31" t="s">
        <v>22</v>
      </c>
      <c r="U31" s="1" t="s">
        <v>52</v>
      </c>
      <c r="V31" s="1" t="b">
        <v>0</v>
      </c>
      <c r="W31">
        <v>10</v>
      </c>
      <c r="X31">
        <v>20</v>
      </c>
      <c r="Y31" t="s">
        <v>50</v>
      </c>
      <c r="Z31" t="s">
        <v>161</v>
      </c>
      <c r="AB31" t="b">
        <v>1</v>
      </c>
      <c r="AC31" t="b">
        <v>0</v>
      </c>
      <c r="AD31" t="b">
        <v>0</v>
      </c>
      <c r="AE31" t="s">
        <v>568</v>
      </c>
      <c r="AF31" t="s">
        <v>636</v>
      </c>
      <c r="AG31">
        <v>5</v>
      </c>
    </row>
    <row r="32" spans="1:33" ht="15" customHeight="1" x14ac:dyDescent="0.35">
      <c r="A32" t="s">
        <v>17</v>
      </c>
      <c r="B32" s="1" t="s">
        <v>640</v>
      </c>
      <c r="C32" s="3" t="s">
        <v>563</v>
      </c>
      <c r="D32" s="4" t="s">
        <v>641</v>
      </c>
      <c r="E32" s="1" t="s">
        <v>641</v>
      </c>
      <c r="F32" s="1" t="s">
        <v>630</v>
      </c>
      <c r="G32" s="1" t="s">
        <v>630</v>
      </c>
      <c r="H32" t="s">
        <v>631</v>
      </c>
      <c r="I32" s="15" t="s">
        <v>21</v>
      </c>
      <c r="J32" s="15" t="s">
        <v>26</v>
      </c>
      <c r="K32" s="14" t="s">
        <v>602</v>
      </c>
      <c r="L32" s="14">
        <v>8</v>
      </c>
      <c r="M32">
        <v>95</v>
      </c>
      <c r="N32" t="s">
        <v>38</v>
      </c>
      <c r="O32" s="2">
        <v>44417</v>
      </c>
      <c r="P32" s="2">
        <v>44421</v>
      </c>
      <c r="Q32">
        <v>44229</v>
      </c>
      <c r="R32">
        <v>44229</v>
      </c>
      <c r="S32">
        <v>44421</v>
      </c>
      <c r="T32" t="s">
        <v>22</v>
      </c>
      <c r="U32" s="1" t="s">
        <v>52</v>
      </c>
      <c r="V32" s="1" t="b">
        <v>0</v>
      </c>
      <c r="W32">
        <v>10</v>
      </c>
      <c r="X32">
        <v>20</v>
      </c>
      <c r="Y32" t="s">
        <v>50</v>
      </c>
      <c r="Z32" t="s">
        <v>161</v>
      </c>
      <c r="AB32" t="b">
        <v>1</v>
      </c>
      <c r="AC32" t="b">
        <v>0</v>
      </c>
      <c r="AD32" t="b">
        <v>0</v>
      </c>
      <c r="AE32" t="s">
        <v>568</v>
      </c>
      <c r="AF32" t="s">
        <v>630</v>
      </c>
      <c r="AG32">
        <v>5</v>
      </c>
    </row>
    <row r="33" spans="1:33" ht="15" customHeight="1" x14ac:dyDescent="0.35">
      <c r="A33" t="s">
        <v>17</v>
      </c>
      <c r="B33" s="1" t="s">
        <v>640</v>
      </c>
      <c r="C33" s="3" t="s">
        <v>563</v>
      </c>
      <c r="D33" s="4" t="s">
        <v>642</v>
      </c>
      <c r="E33" s="1" t="s">
        <v>642</v>
      </c>
      <c r="F33" s="1" t="s">
        <v>630</v>
      </c>
      <c r="G33" s="1" t="s">
        <v>630</v>
      </c>
      <c r="H33" t="s">
        <v>631</v>
      </c>
      <c r="I33" s="15" t="s">
        <v>21</v>
      </c>
      <c r="J33" s="15" t="s">
        <v>26</v>
      </c>
      <c r="K33" s="14" t="s">
        <v>615</v>
      </c>
      <c r="L33" s="14">
        <v>8</v>
      </c>
      <c r="M33">
        <v>95</v>
      </c>
      <c r="N33" t="s">
        <v>69</v>
      </c>
      <c r="O33" s="2">
        <v>44410</v>
      </c>
      <c r="P33" s="2">
        <v>44414</v>
      </c>
      <c r="Q33">
        <v>44229</v>
      </c>
      <c r="R33">
        <v>44229</v>
      </c>
      <c r="S33">
        <v>44414</v>
      </c>
      <c r="T33" t="s">
        <v>22</v>
      </c>
      <c r="U33" s="1" t="s">
        <v>52</v>
      </c>
      <c r="V33" s="1" t="b">
        <v>0</v>
      </c>
      <c r="W33">
        <v>10</v>
      </c>
      <c r="X33">
        <v>30</v>
      </c>
      <c r="Y33" t="s">
        <v>50</v>
      </c>
      <c r="Z33" t="s">
        <v>161</v>
      </c>
      <c r="AB33" t="b">
        <v>1</v>
      </c>
      <c r="AC33" t="b">
        <v>0</v>
      </c>
      <c r="AD33" t="b">
        <v>0</v>
      </c>
      <c r="AE33" t="s">
        <v>568</v>
      </c>
      <c r="AF33" t="s">
        <v>630</v>
      </c>
      <c r="AG33">
        <v>5</v>
      </c>
    </row>
    <row r="34" spans="1:33" ht="15" customHeight="1" x14ac:dyDescent="0.35">
      <c r="A34" t="s">
        <v>17</v>
      </c>
      <c r="B34" s="1" t="s">
        <v>640</v>
      </c>
      <c r="C34" s="3" t="s">
        <v>563</v>
      </c>
      <c r="D34" s="4" t="s">
        <v>643</v>
      </c>
      <c r="E34" s="1" t="s">
        <v>643</v>
      </c>
      <c r="F34" s="1" t="s">
        <v>630</v>
      </c>
      <c r="G34" s="1" t="s">
        <v>630</v>
      </c>
      <c r="H34" t="s">
        <v>631</v>
      </c>
      <c r="I34" s="15" t="s">
        <v>21</v>
      </c>
      <c r="J34" s="15" t="s">
        <v>26</v>
      </c>
      <c r="K34" s="14" t="s">
        <v>584</v>
      </c>
      <c r="L34" s="14">
        <v>8</v>
      </c>
      <c r="M34">
        <v>95</v>
      </c>
      <c r="N34" t="s">
        <v>35</v>
      </c>
      <c r="O34" s="2">
        <v>44403</v>
      </c>
      <c r="P34" s="2">
        <v>44407</v>
      </c>
      <c r="Q34">
        <v>44229</v>
      </c>
      <c r="R34">
        <v>44229</v>
      </c>
      <c r="S34">
        <v>44407</v>
      </c>
      <c r="T34" t="s">
        <v>22</v>
      </c>
      <c r="U34" s="1" t="s">
        <v>52</v>
      </c>
      <c r="V34" s="1" t="b">
        <v>0</v>
      </c>
      <c r="W34">
        <v>10</v>
      </c>
      <c r="X34">
        <v>30</v>
      </c>
      <c r="Y34" t="s">
        <v>50</v>
      </c>
      <c r="Z34" t="s">
        <v>161</v>
      </c>
      <c r="AB34" t="b">
        <v>1</v>
      </c>
      <c r="AC34" t="b">
        <v>0</v>
      </c>
      <c r="AD34" t="b">
        <v>0</v>
      </c>
      <c r="AE34" t="s">
        <v>568</v>
      </c>
      <c r="AF34" t="s">
        <v>630</v>
      </c>
      <c r="AG34">
        <v>5</v>
      </c>
    </row>
    <row r="35" spans="1:33" ht="15" customHeight="1" x14ac:dyDescent="0.35">
      <c r="A35" t="s">
        <v>17</v>
      </c>
      <c r="B35" s="1" t="s">
        <v>640</v>
      </c>
      <c r="C35" s="3" t="s">
        <v>563</v>
      </c>
      <c r="D35" s="4" t="s">
        <v>644</v>
      </c>
      <c r="E35" s="1" t="s">
        <v>644</v>
      </c>
      <c r="F35" s="1" t="s">
        <v>630</v>
      </c>
      <c r="G35" s="1" t="s">
        <v>630</v>
      </c>
      <c r="H35" t="s">
        <v>631</v>
      </c>
      <c r="I35" s="15" t="s">
        <v>21</v>
      </c>
      <c r="J35" s="15" t="s">
        <v>26</v>
      </c>
      <c r="K35" s="14" t="s">
        <v>625</v>
      </c>
      <c r="L35" s="14">
        <v>8</v>
      </c>
      <c r="M35">
        <v>95</v>
      </c>
      <c r="N35" t="s">
        <v>27</v>
      </c>
      <c r="O35" s="2">
        <v>44368</v>
      </c>
      <c r="P35" s="2">
        <v>44372</v>
      </c>
      <c r="Q35">
        <v>44229</v>
      </c>
      <c r="R35">
        <v>44229</v>
      </c>
      <c r="S35">
        <v>44372</v>
      </c>
      <c r="T35" t="s">
        <v>22</v>
      </c>
      <c r="U35" s="1" t="s">
        <v>52</v>
      </c>
      <c r="V35" s="1" t="b">
        <v>0</v>
      </c>
      <c r="W35">
        <v>10</v>
      </c>
      <c r="X35">
        <v>20</v>
      </c>
      <c r="Y35" t="s">
        <v>50</v>
      </c>
      <c r="Z35" t="s">
        <v>161</v>
      </c>
      <c r="AB35" t="b">
        <v>1</v>
      </c>
      <c r="AC35" t="b">
        <v>0</v>
      </c>
      <c r="AD35" t="b">
        <v>0</v>
      </c>
      <c r="AE35" t="s">
        <v>568</v>
      </c>
      <c r="AF35" t="s">
        <v>630</v>
      </c>
      <c r="AG35">
        <v>5</v>
      </c>
    </row>
    <row r="36" spans="1:33" ht="15" customHeight="1" x14ac:dyDescent="0.35">
      <c r="A36" t="s">
        <v>17</v>
      </c>
      <c r="B36" s="1" t="s">
        <v>645</v>
      </c>
      <c r="C36" s="3" t="s">
        <v>563</v>
      </c>
      <c r="D36" s="4" t="s">
        <v>646</v>
      </c>
      <c r="E36" s="1" t="s">
        <v>646</v>
      </c>
      <c r="F36" s="1" t="s">
        <v>636</v>
      </c>
      <c r="G36" s="1" t="s">
        <v>636</v>
      </c>
      <c r="H36" t="s">
        <v>637</v>
      </c>
      <c r="I36" s="15" t="s">
        <v>21</v>
      </c>
      <c r="J36" s="15" t="s">
        <v>26</v>
      </c>
      <c r="K36" s="14" t="s">
        <v>638</v>
      </c>
      <c r="L36" s="14">
        <v>8</v>
      </c>
      <c r="M36">
        <v>11</v>
      </c>
      <c r="N36" t="s">
        <v>38</v>
      </c>
      <c r="O36" s="2">
        <v>44284</v>
      </c>
      <c r="P36" s="2">
        <v>44288</v>
      </c>
      <c r="Q36">
        <v>44229</v>
      </c>
      <c r="R36">
        <v>44229</v>
      </c>
      <c r="S36">
        <v>44288</v>
      </c>
      <c r="T36" t="s">
        <v>22</v>
      </c>
      <c r="U36" s="1" t="s">
        <v>52</v>
      </c>
      <c r="V36" s="1" t="b">
        <v>0</v>
      </c>
      <c r="W36">
        <v>10</v>
      </c>
      <c r="X36">
        <v>20</v>
      </c>
      <c r="Y36" t="s">
        <v>50</v>
      </c>
      <c r="Z36" t="s">
        <v>161</v>
      </c>
      <c r="AB36" t="b">
        <v>1</v>
      </c>
      <c r="AC36" t="b">
        <v>0</v>
      </c>
      <c r="AD36" t="b">
        <v>0</v>
      </c>
      <c r="AE36" t="s">
        <v>568</v>
      </c>
      <c r="AF36" t="s">
        <v>636</v>
      </c>
      <c r="AG36">
        <v>5</v>
      </c>
    </row>
    <row r="37" spans="1:33" ht="15" customHeight="1" x14ac:dyDescent="0.35">
      <c r="A37" t="s">
        <v>17</v>
      </c>
      <c r="B37" s="1" t="s">
        <v>645</v>
      </c>
      <c r="C37" s="3" t="s">
        <v>563</v>
      </c>
      <c r="D37" s="4" t="s">
        <v>647</v>
      </c>
      <c r="E37" s="1" t="s">
        <v>647</v>
      </c>
      <c r="F37" s="1" t="s">
        <v>636</v>
      </c>
      <c r="G37" s="1" t="s">
        <v>636</v>
      </c>
      <c r="H37" t="s">
        <v>637</v>
      </c>
      <c r="I37" s="15" t="s">
        <v>21</v>
      </c>
      <c r="J37" s="15" t="s">
        <v>26</v>
      </c>
      <c r="K37" s="14" t="s">
        <v>638</v>
      </c>
      <c r="L37" s="14">
        <v>8</v>
      </c>
      <c r="M37">
        <v>11</v>
      </c>
      <c r="N37" t="s">
        <v>69</v>
      </c>
      <c r="O37" s="2">
        <v>44284</v>
      </c>
      <c r="P37" s="2">
        <v>44288</v>
      </c>
      <c r="Q37">
        <v>44229</v>
      </c>
      <c r="R37">
        <v>44229</v>
      </c>
      <c r="S37">
        <v>44288</v>
      </c>
      <c r="T37" t="s">
        <v>22</v>
      </c>
      <c r="U37" s="1" t="s">
        <v>52</v>
      </c>
      <c r="V37" s="1" t="b">
        <v>0</v>
      </c>
      <c r="W37">
        <v>10</v>
      </c>
      <c r="X37">
        <v>20</v>
      </c>
      <c r="Y37" t="s">
        <v>50</v>
      </c>
      <c r="Z37" t="s">
        <v>161</v>
      </c>
      <c r="AB37" t="b">
        <v>1</v>
      </c>
      <c r="AC37" t="b">
        <v>0</v>
      </c>
      <c r="AD37" t="b">
        <v>0</v>
      </c>
      <c r="AE37" t="s">
        <v>568</v>
      </c>
      <c r="AF37" t="s">
        <v>636</v>
      </c>
      <c r="AG37">
        <v>5</v>
      </c>
    </row>
    <row r="38" spans="1:33" ht="15" customHeight="1" x14ac:dyDescent="0.35">
      <c r="A38" t="s">
        <v>17</v>
      </c>
      <c r="B38" s="1" t="s">
        <v>645</v>
      </c>
      <c r="C38" s="3" t="s">
        <v>563</v>
      </c>
      <c r="D38" s="4" t="s">
        <v>648</v>
      </c>
      <c r="E38" s="1" t="s">
        <v>648</v>
      </c>
      <c r="F38" s="1" t="s">
        <v>636</v>
      </c>
      <c r="G38" s="1" t="s">
        <v>636</v>
      </c>
      <c r="H38" t="s">
        <v>637</v>
      </c>
      <c r="I38" s="15" t="s">
        <v>21</v>
      </c>
      <c r="J38" s="15" t="s">
        <v>26</v>
      </c>
      <c r="K38" s="14" t="s">
        <v>638</v>
      </c>
      <c r="L38" s="14">
        <v>8</v>
      </c>
      <c r="M38">
        <v>11</v>
      </c>
      <c r="N38" t="s">
        <v>35</v>
      </c>
      <c r="O38" s="2">
        <v>44284</v>
      </c>
      <c r="P38" s="2">
        <v>44288</v>
      </c>
      <c r="Q38">
        <v>44229</v>
      </c>
      <c r="R38">
        <v>44229</v>
      </c>
      <c r="S38">
        <v>44288</v>
      </c>
      <c r="T38" t="s">
        <v>22</v>
      </c>
      <c r="U38" s="1" t="s">
        <v>52</v>
      </c>
      <c r="V38" s="1" t="b">
        <v>0</v>
      </c>
      <c r="W38">
        <v>10</v>
      </c>
      <c r="X38">
        <v>20</v>
      </c>
      <c r="Y38" t="s">
        <v>50</v>
      </c>
      <c r="Z38" t="s">
        <v>161</v>
      </c>
      <c r="AB38" t="b">
        <v>1</v>
      </c>
      <c r="AC38" t="b">
        <v>0</v>
      </c>
      <c r="AD38" t="b">
        <v>0</v>
      </c>
      <c r="AE38" t="s">
        <v>568</v>
      </c>
      <c r="AF38" t="s">
        <v>636</v>
      </c>
      <c r="AG38">
        <v>5</v>
      </c>
    </row>
    <row r="39" spans="1:33" ht="15" customHeight="1" x14ac:dyDescent="0.35">
      <c r="A39" t="s">
        <v>17</v>
      </c>
      <c r="B39" s="1" t="s">
        <v>62</v>
      </c>
      <c r="C39" s="3" t="s">
        <v>563</v>
      </c>
      <c r="D39" s="4" t="s">
        <v>649</v>
      </c>
      <c r="E39" s="1" t="s">
        <v>649</v>
      </c>
      <c r="F39" s="1" t="s">
        <v>85</v>
      </c>
      <c r="G39" s="1" t="s">
        <v>85</v>
      </c>
      <c r="H39" t="s">
        <v>650</v>
      </c>
      <c r="I39" s="15" t="s">
        <v>21</v>
      </c>
      <c r="J39" s="15" t="s">
        <v>26</v>
      </c>
      <c r="K39" s="14" t="s">
        <v>651</v>
      </c>
      <c r="L39" s="14">
        <v>8</v>
      </c>
      <c r="M39">
        <v>95</v>
      </c>
      <c r="N39" t="s">
        <v>63</v>
      </c>
      <c r="O39" s="2">
        <v>44403</v>
      </c>
      <c r="P39" s="2">
        <v>44407</v>
      </c>
      <c r="Q39">
        <v>44229</v>
      </c>
      <c r="R39">
        <v>44229</v>
      </c>
      <c r="S39">
        <v>44407</v>
      </c>
      <c r="T39" t="s">
        <v>22</v>
      </c>
      <c r="V39" s="1" t="b">
        <v>0</v>
      </c>
      <c r="W39">
        <v>1</v>
      </c>
      <c r="X39">
        <v>8</v>
      </c>
      <c r="Y39" t="s">
        <v>55</v>
      </c>
      <c r="Z39" t="s">
        <v>652</v>
      </c>
      <c r="AB39" t="b">
        <v>1</v>
      </c>
      <c r="AC39" t="b">
        <v>0</v>
      </c>
      <c r="AD39" t="b">
        <v>0</v>
      </c>
      <c r="AE39" t="s">
        <v>568</v>
      </c>
      <c r="AF39" t="s">
        <v>85</v>
      </c>
      <c r="AG39">
        <v>5</v>
      </c>
    </row>
    <row r="40" spans="1:33" ht="15" customHeight="1" x14ac:dyDescent="0.35">
      <c r="A40" t="s">
        <v>17</v>
      </c>
      <c r="B40" s="1" t="s">
        <v>62</v>
      </c>
      <c r="C40" s="3" t="s">
        <v>563</v>
      </c>
      <c r="D40" s="4" t="s">
        <v>653</v>
      </c>
      <c r="E40" s="1" t="s">
        <v>653</v>
      </c>
      <c r="F40" s="1" t="s">
        <v>85</v>
      </c>
      <c r="G40" s="1" t="s">
        <v>85</v>
      </c>
      <c r="H40" t="s">
        <v>650</v>
      </c>
      <c r="I40" s="15" t="s">
        <v>21</v>
      </c>
      <c r="J40" s="15" t="s">
        <v>26</v>
      </c>
      <c r="K40" s="14" t="s">
        <v>654</v>
      </c>
      <c r="L40" s="14">
        <v>8</v>
      </c>
      <c r="M40">
        <v>95</v>
      </c>
      <c r="N40" t="s">
        <v>63</v>
      </c>
      <c r="O40" s="2">
        <v>44396</v>
      </c>
      <c r="P40" s="2">
        <v>44400</v>
      </c>
      <c r="Q40">
        <v>44229</v>
      </c>
      <c r="R40">
        <v>44229</v>
      </c>
      <c r="S40">
        <v>44400</v>
      </c>
      <c r="T40" t="s">
        <v>22</v>
      </c>
      <c r="V40" s="1" t="b">
        <v>0</v>
      </c>
      <c r="W40">
        <v>1</v>
      </c>
      <c r="X40">
        <v>8</v>
      </c>
      <c r="Y40" t="s">
        <v>55</v>
      </c>
      <c r="Z40" t="s">
        <v>652</v>
      </c>
      <c r="AB40" t="b">
        <v>1</v>
      </c>
      <c r="AC40" t="b">
        <v>0</v>
      </c>
      <c r="AD40" t="b">
        <v>0</v>
      </c>
      <c r="AE40" t="s">
        <v>568</v>
      </c>
      <c r="AF40" t="s">
        <v>85</v>
      </c>
      <c r="AG40">
        <v>5</v>
      </c>
    </row>
    <row r="41" spans="1:33" ht="15" customHeight="1" x14ac:dyDescent="0.35">
      <c r="A41" t="s">
        <v>17</v>
      </c>
      <c r="B41" s="1" t="s">
        <v>655</v>
      </c>
      <c r="C41" s="3" t="s">
        <v>563</v>
      </c>
      <c r="D41" s="4" t="s">
        <v>656</v>
      </c>
      <c r="E41" s="1" t="s">
        <v>656</v>
      </c>
      <c r="F41" s="1" t="s">
        <v>657</v>
      </c>
      <c r="G41" s="1" t="s">
        <v>657</v>
      </c>
      <c r="H41" t="s">
        <v>658</v>
      </c>
      <c r="I41" s="15" t="s">
        <v>21</v>
      </c>
      <c r="J41" s="15" t="s">
        <v>26</v>
      </c>
      <c r="K41" s="14" t="s">
        <v>610</v>
      </c>
      <c r="L41" s="14">
        <v>8</v>
      </c>
      <c r="M41">
        <v>95</v>
      </c>
      <c r="N41" t="s">
        <v>68</v>
      </c>
      <c r="O41" s="2">
        <v>44361</v>
      </c>
      <c r="P41" s="2">
        <v>44365</v>
      </c>
      <c r="Q41">
        <v>44229</v>
      </c>
      <c r="R41">
        <v>44229</v>
      </c>
      <c r="S41">
        <v>44365</v>
      </c>
      <c r="T41" t="s">
        <v>22</v>
      </c>
      <c r="U41" s="1" t="s">
        <v>300</v>
      </c>
      <c r="V41" s="1" t="b">
        <v>0</v>
      </c>
      <c r="W41">
        <v>8</v>
      </c>
      <c r="X41">
        <v>12</v>
      </c>
      <c r="Y41" t="s">
        <v>155</v>
      </c>
      <c r="Z41" t="s">
        <v>161</v>
      </c>
      <c r="AB41" t="b">
        <v>1</v>
      </c>
      <c r="AC41" t="b">
        <v>0</v>
      </c>
      <c r="AD41" t="b">
        <v>0</v>
      </c>
      <c r="AE41" t="s">
        <v>568</v>
      </c>
      <c r="AF41" t="s">
        <v>657</v>
      </c>
      <c r="AG41">
        <v>5</v>
      </c>
    </row>
    <row r="42" spans="1:33" ht="15" customHeight="1" x14ac:dyDescent="0.35">
      <c r="A42" t="s">
        <v>17</v>
      </c>
      <c r="B42" s="1" t="s">
        <v>64</v>
      </c>
      <c r="C42" s="3" t="s">
        <v>563</v>
      </c>
      <c r="D42" s="4" t="s">
        <v>659</v>
      </c>
      <c r="E42" s="1" t="s">
        <v>659</v>
      </c>
      <c r="F42" s="1" t="s">
        <v>660</v>
      </c>
      <c r="G42" s="1" t="s">
        <v>660</v>
      </c>
      <c r="H42" t="s">
        <v>661</v>
      </c>
      <c r="I42" s="15" t="s">
        <v>21</v>
      </c>
      <c r="J42" s="15" t="s">
        <v>26</v>
      </c>
      <c r="K42" s="14" t="s">
        <v>662</v>
      </c>
      <c r="L42" s="14">
        <v>8</v>
      </c>
      <c r="M42">
        <v>95</v>
      </c>
      <c r="N42" t="s">
        <v>68</v>
      </c>
      <c r="O42" s="2">
        <v>44389</v>
      </c>
      <c r="P42" s="2">
        <v>44393</v>
      </c>
      <c r="Q42">
        <v>44229</v>
      </c>
      <c r="R42">
        <v>44229</v>
      </c>
      <c r="S42">
        <v>44393</v>
      </c>
      <c r="T42" t="s">
        <v>22</v>
      </c>
      <c r="U42" s="1" t="s">
        <v>66</v>
      </c>
      <c r="V42" s="1" t="b">
        <v>0</v>
      </c>
      <c r="W42">
        <v>10</v>
      </c>
      <c r="X42">
        <v>13</v>
      </c>
      <c r="Y42" t="s">
        <v>67</v>
      </c>
      <c r="Z42" t="s">
        <v>155</v>
      </c>
      <c r="AB42" t="b">
        <v>1</v>
      </c>
      <c r="AC42" t="b">
        <v>0</v>
      </c>
      <c r="AD42" t="b">
        <v>0</v>
      </c>
      <c r="AE42" t="s">
        <v>568</v>
      </c>
      <c r="AF42" t="s">
        <v>660</v>
      </c>
      <c r="AG42">
        <v>5</v>
      </c>
    </row>
    <row r="43" spans="1:33" ht="15" customHeight="1" x14ac:dyDescent="0.35">
      <c r="A43" t="s">
        <v>17</v>
      </c>
      <c r="B43" s="1" t="s">
        <v>64</v>
      </c>
      <c r="C43" s="3" t="s">
        <v>563</v>
      </c>
      <c r="D43" s="4" t="s">
        <v>663</v>
      </c>
      <c r="E43" s="1" t="s">
        <v>663</v>
      </c>
      <c r="F43" s="1" t="s">
        <v>660</v>
      </c>
      <c r="G43" s="1" t="s">
        <v>660</v>
      </c>
      <c r="H43" t="s">
        <v>661</v>
      </c>
      <c r="I43" s="15" t="s">
        <v>21</v>
      </c>
      <c r="J43" s="15" t="s">
        <v>26</v>
      </c>
      <c r="K43" s="14" t="s">
        <v>664</v>
      </c>
      <c r="L43" s="14">
        <v>8</v>
      </c>
      <c r="M43">
        <v>95</v>
      </c>
      <c r="N43" t="s">
        <v>65</v>
      </c>
      <c r="O43" s="2">
        <v>44396</v>
      </c>
      <c r="P43" s="2">
        <v>44400</v>
      </c>
      <c r="Q43">
        <v>44229</v>
      </c>
      <c r="R43">
        <v>44229</v>
      </c>
      <c r="S43">
        <v>44400</v>
      </c>
      <c r="T43" t="s">
        <v>22</v>
      </c>
      <c r="U43" s="1" t="s">
        <v>66</v>
      </c>
      <c r="V43" s="1" t="b">
        <v>0</v>
      </c>
      <c r="W43">
        <v>10</v>
      </c>
      <c r="X43">
        <v>13</v>
      </c>
      <c r="Y43" t="s">
        <v>67</v>
      </c>
      <c r="Z43" t="s">
        <v>155</v>
      </c>
      <c r="AB43" t="b">
        <v>1</v>
      </c>
      <c r="AC43" t="b">
        <v>0</v>
      </c>
      <c r="AD43" t="b">
        <v>0</v>
      </c>
      <c r="AE43" t="s">
        <v>568</v>
      </c>
      <c r="AF43" t="s">
        <v>660</v>
      </c>
      <c r="AG43">
        <v>5</v>
      </c>
    </row>
    <row r="44" spans="1:33" ht="15" customHeight="1" x14ac:dyDescent="0.35">
      <c r="A44" t="s">
        <v>17</v>
      </c>
      <c r="B44" s="1" t="s">
        <v>64</v>
      </c>
      <c r="C44" s="3" t="s">
        <v>563</v>
      </c>
      <c r="D44" s="4" t="s">
        <v>665</v>
      </c>
      <c r="E44" s="1" t="s">
        <v>665</v>
      </c>
      <c r="F44" s="1" t="s">
        <v>660</v>
      </c>
      <c r="G44" s="1" t="s">
        <v>660</v>
      </c>
      <c r="H44" t="s">
        <v>661</v>
      </c>
      <c r="I44" s="15" t="s">
        <v>21</v>
      </c>
      <c r="J44" s="15" t="s">
        <v>26</v>
      </c>
      <c r="K44" s="14" t="s">
        <v>666</v>
      </c>
      <c r="L44" s="14">
        <v>8</v>
      </c>
      <c r="M44">
        <v>95</v>
      </c>
      <c r="N44" t="s">
        <v>69</v>
      </c>
      <c r="O44" s="2">
        <v>44368</v>
      </c>
      <c r="P44" s="2">
        <v>44372</v>
      </c>
      <c r="Q44">
        <v>44229</v>
      </c>
      <c r="R44">
        <v>44229</v>
      </c>
      <c r="S44">
        <v>44372</v>
      </c>
      <c r="T44" t="s">
        <v>22</v>
      </c>
      <c r="U44" s="1" t="s">
        <v>66</v>
      </c>
      <c r="V44" s="1" t="b">
        <v>0</v>
      </c>
      <c r="W44">
        <v>10</v>
      </c>
      <c r="X44">
        <v>13</v>
      </c>
      <c r="Y44" t="s">
        <v>67</v>
      </c>
      <c r="Z44" t="s">
        <v>155</v>
      </c>
      <c r="AB44" t="b">
        <v>1</v>
      </c>
      <c r="AC44" t="b">
        <v>0</v>
      </c>
      <c r="AD44" t="b">
        <v>0</v>
      </c>
      <c r="AE44" t="s">
        <v>568</v>
      </c>
      <c r="AF44" t="s">
        <v>660</v>
      </c>
      <c r="AG44">
        <v>5</v>
      </c>
    </row>
    <row r="45" spans="1:33" ht="15" customHeight="1" x14ac:dyDescent="0.35">
      <c r="A45" t="s">
        <v>17</v>
      </c>
      <c r="B45" s="1" t="s">
        <v>64</v>
      </c>
      <c r="C45" s="3" t="s">
        <v>563</v>
      </c>
      <c r="D45" s="4" t="s">
        <v>667</v>
      </c>
      <c r="E45" s="1" t="s">
        <v>667</v>
      </c>
      <c r="F45" s="1" t="s">
        <v>668</v>
      </c>
      <c r="G45" s="1" t="s">
        <v>668</v>
      </c>
      <c r="H45" t="s">
        <v>669</v>
      </c>
      <c r="I45" s="15" t="s">
        <v>21</v>
      </c>
      <c r="J45" s="15" t="s">
        <v>26</v>
      </c>
      <c r="K45" s="14" t="s">
        <v>670</v>
      </c>
      <c r="L45" s="14">
        <v>8</v>
      </c>
      <c r="M45">
        <v>95</v>
      </c>
      <c r="N45" t="s">
        <v>35</v>
      </c>
      <c r="O45" s="2">
        <v>44383</v>
      </c>
      <c r="P45" s="2">
        <v>44386</v>
      </c>
      <c r="Q45">
        <v>44229</v>
      </c>
      <c r="R45">
        <v>44229</v>
      </c>
      <c r="S45">
        <v>44386</v>
      </c>
      <c r="T45" t="s">
        <v>22</v>
      </c>
      <c r="U45" s="1" t="s">
        <v>66</v>
      </c>
      <c r="V45" s="1" t="b">
        <v>0</v>
      </c>
      <c r="W45">
        <v>10</v>
      </c>
      <c r="X45">
        <v>13</v>
      </c>
      <c r="Y45" t="s">
        <v>67</v>
      </c>
      <c r="Z45" t="s">
        <v>155</v>
      </c>
      <c r="AB45" t="b">
        <v>1</v>
      </c>
      <c r="AC45" t="b">
        <v>0</v>
      </c>
      <c r="AD45" t="b">
        <v>0</v>
      </c>
      <c r="AE45" t="s">
        <v>568</v>
      </c>
      <c r="AF45" t="s">
        <v>668</v>
      </c>
      <c r="AG45">
        <v>4</v>
      </c>
    </row>
    <row r="46" spans="1:33" ht="15" customHeight="1" x14ac:dyDescent="0.35">
      <c r="A46" t="s">
        <v>17</v>
      </c>
      <c r="B46" s="1" t="s">
        <v>64</v>
      </c>
      <c r="C46" s="3" t="s">
        <v>563</v>
      </c>
      <c r="D46" s="4" t="s">
        <v>671</v>
      </c>
      <c r="E46" s="1" t="s">
        <v>671</v>
      </c>
      <c r="F46" s="1" t="s">
        <v>660</v>
      </c>
      <c r="G46" s="1" t="s">
        <v>660</v>
      </c>
      <c r="H46" t="s">
        <v>661</v>
      </c>
      <c r="I46" s="15" t="s">
        <v>21</v>
      </c>
      <c r="J46" s="15" t="s">
        <v>26</v>
      </c>
      <c r="K46" s="14" t="s">
        <v>666</v>
      </c>
      <c r="L46" s="14">
        <v>8</v>
      </c>
      <c r="M46">
        <v>95</v>
      </c>
      <c r="N46" t="s">
        <v>19</v>
      </c>
      <c r="O46" s="2">
        <v>44368</v>
      </c>
      <c r="P46" s="2">
        <v>44372</v>
      </c>
      <c r="Q46">
        <v>44229</v>
      </c>
      <c r="R46">
        <v>44229</v>
      </c>
      <c r="S46">
        <v>44372</v>
      </c>
      <c r="T46" t="s">
        <v>22</v>
      </c>
      <c r="U46" s="1" t="s">
        <v>66</v>
      </c>
      <c r="V46" s="1" t="b">
        <v>0</v>
      </c>
      <c r="W46">
        <v>10</v>
      </c>
      <c r="X46">
        <v>13</v>
      </c>
      <c r="Y46" t="s">
        <v>67</v>
      </c>
      <c r="Z46" t="s">
        <v>155</v>
      </c>
      <c r="AB46" t="b">
        <v>1</v>
      </c>
      <c r="AC46" t="b">
        <v>0</v>
      </c>
      <c r="AD46" t="b">
        <v>0</v>
      </c>
      <c r="AE46" t="s">
        <v>568</v>
      </c>
      <c r="AF46" t="s">
        <v>660</v>
      </c>
      <c r="AG46">
        <v>5</v>
      </c>
    </row>
    <row r="47" spans="1:33" ht="15" customHeight="1" x14ac:dyDescent="0.35">
      <c r="A47" t="s">
        <v>17</v>
      </c>
      <c r="B47" s="1" t="s">
        <v>64</v>
      </c>
      <c r="C47" s="3" t="s">
        <v>563</v>
      </c>
      <c r="D47" s="4" t="s">
        <v>672</v>
      </c>
      <c r="E47" s="1" t="s">
        <v>672</v>
      </c>
      <c r="F47" s="1" t="s">
        <v>660</v>
      </c>
      <c r="G47" s="1" t="s">
        <v>660</v>
      </c>
      <c r="H47" t="s">
        <v>661</v>
      </c>
      <c r="I47" s="15" t="s">
        <v>21</v>
      </c>
      <c r="J47" s="15" t="s">
        <v>26</v>
      </c>
      <c r="K47" s="14" t="s">
        <v>673</v>
      </c>
      <c r="L47" s="14">
        <v>8</v>
      </c>
      <c r="M47">
        <v>95</v>
      </c>
      <c r="N47" t="s">
        <v>68</v>
      </c>
      <c r="O47" s="2">
        <v>44410</v>
      </c>
      <c r="P47" s="2">
        <v>44414</v>
      </c>
      <c r="Q47">
        <v>44229</v>
      </c>
      <c r="R47">
        <v>44229</v>
      </c>
      <c r="S47">
        <v>44414</v>
      </c>
      <c r="T47" t="s">
        <v>22</v>
      </c>
      <c r="U47" s="1" t="s">
        <v>66</v>
      </c>
      <c r="V47" s="1" t="b">
        <v>0</v>
      </c>
      <c r="W47">
        <v>10</v>
      </c>
      <c r="X47">
        <v>13</v>
      </c>
      <c r="Y47" t="s">
        <v>67</v>
      </c>
      <c r="Z47" t="s">
        <v>155</v>
      </c>
      <c r="AB47" t="b">
        <v>1</v>
      </c>
      <c r="AC47" t="b">
        <v>0</v>
      </c>
      <c r="AD47" t="b">
        <v>0</v>
      </c>
      <c r="AE47" t="s">
        <v>568</v>
      </c>
      <c r="AF47" t="s">
        <v>660</v>
      </c>
      <c r="AG47">
        <v>5</v>
      </c>
    </row>
    <row r="48" spans="1:33" ht="15" customHeight="1" x14ac:dyDescent="0.35">
      <c r="A48" t="s">
        <v>17</v>
      </c>
      <c r="B48" s="1" t="s">
        <v>64</v>
      </c>
      <c r="C48" s="3" t="s">
        <v>563</v>
      </c>
      <c r="D48" s="4" t="s">
        <v>674</v>
      </c>
      <c r="E48" s="1" t="s">
        <v>674</v>
      </c>
      <c r="F48" s="1" t="s">
        <v>660</v>
      </c>
      <c r="G48" s="1" t="s">
        <v>660</v>
      </c>
      <c r="H48" t="s">
        <v>661</v>
      </c>
      <c r="I48" s="15" t="s">
        <v>21</v>
      </c>
      <c r="J48" s="15" t="s">
        <v>26</v>
      </c>
      <c r="K48" s="14" t="s">
        <v>675</v>
      </c>
      <c r="L48" s="14">
        <v>8</v>
      </c>
      <c r="M48">
        <v>95</v>
      </c>
      <c r="N48" t="s">
        <v>69</v>
      </c>
      <c r="O48" s="2">
        <v>44417</v>
      </c>
      <c r="P48" s="2">
        <v>44421</v>
      </c>
      <c r="Q48">
        <v>44229</v>
      </c>
      <c r="R48">
        <v>44229</v>
      </c>
      <c r="S48">
        <v>44421</v>
      </c>
      <c r="T48" t="s">
        <v>22</v>
      </c>
      <c r="U48" s="1" t="s">
        <v>66</v>
      </c>
      <c r="V48" s="1" t="b">
        <v>0</v>
      </c>
      <c r="W48">
        <v>10</v>
      </c>
      <c r="X48">
        <v>13</v>
      </c>
      <c r="Y48" t="s">
        <v>67</v>
      </c>
      <c r="Z48" t="s">
        <v>155</v>
      </c>
      <c r="AB48" t="b">
        <v>1</v>
      </c>
      <c r="AC48" t="b">
        <v>0</v>
      </c>
      <c r="AD48" t="b">
        <v>0</v>
      </c>
      <c r="AE48" t="s">
        <v>568</v>
      </c>
      <c r="AF48" t="s">
        <v>660</v>
      </c>
      <c r="AG48">
        <v>5</v>
      </c>
    </row>
    <row r="49" spans="1:33" ht="15" customHeight="1" x14ac:dyDescent="0.35">
      <c r="A49" t="s">
        <v>17</v>
      </c>
      <c r="B49" s="1" t="s">
        <v>64</v>
      </c>
      <c r="C49" s="3" t="s">
        <v>563</v>
      </c>
      <c r="D49" s="4" t="s">
        <v>676</v>
      </c>
      <c r="E49" s="1" t="s">
        <v>676</v>
      </c>
      <c r="F49" s="1" t="s">
        <v>668</v>
      </c>
      <c r="G49" s="1" t="s">
        <v>668</v>
      </c>
      <c r="H49" t="s">
        <v>669</v>
      </c>
      <c r="I49" s="15" t="s">
        <v>21</v>
      </c>
      <c r="J49" s="15" t="s">
        <v>26</v>
      </c>
      <c r="K49" s="14" t="s">
        <v>670</v>
      </c>
      <c r="L49" s="14">
        <v>8</v>
      </c>
      <c r="M49">
        <v>95</v>
      </c>
      <c r="N49" t="s">
        <v>65</v>
      </c>
      <c r="O49" s="2">
        <v>44383</v>
      </c>
      <c r="P49" s="2">
        <v>44386</v>
      </c>
      <c r="Q49">
        <v>44229</v>
      </c>
      <c r="R49">
        <v>44229</v>
      </c>
      <c r="S49">
        <v>44386</v>
      </c>
      <c r="T49" t="s">
        <v>22</v>
      </c>
      <c r="U49" s="1" t="s">
        <v>66</v>
      </c>
      <c r="V49" s="1" t="b">
        <v>0</v>
      </c>
      <c r="W49">
        <v>10</v>
      </c>
      <c r="X49">
        <v>13</v>
      </c>
      <c r="Y49" t="s">
        <v>67</v>
      </c>
      <c r="Z49" t="s">
        <v>155</v>
      </c>
      <c r="AB49" t="b">
        <v>1</v>
      </c>
      <c r="AC49" t="b">
        <v>0</v>
      </c>
      <c r="AD49" t="b">
        <v>0</v>
      </c>
      <c r="AE49" t="s">
        <v>568</v>
      </c>
      <c r="AF49" t="s">
        <v>668</v>
      </c>
      <c r="AG49">
        <v>4</v>
      </c>
    </row>
    <row r="50" spans="1:33" ht="15" customHeight="1" x14ac:dyDescent="0.35">
      <c r="A50" t="s">
        <v>17</v>
      </c>
      <c r="B50" s="1" t="s">
        <v>64</v>
      </c>
      <c r="C50" s="3" t="s">
        <v>563</v>
      </c>
      <c r="D50" s="4" t="s">
        <v>677</v>
      </c>
      <c r="E50" s="1" t="s">
        <v>677</v>
      </c>
      <c r="F50" s="1" t="s">
        <v>660</v>
      </c>
      <c r="G50" s="1" t="s">
        <v>660</v>
      </c>
      <c r="H50" t="s">
        <v>661</v>
      </c>
      <c r="I50" s="15" t="s">
        <v>21</v>
      </c>
      <c r="J50" s="15" t="s">
        <v>26</v>
      </c>
      <c r="K50" s="14" t="s">
        <v>678</v>
      </c>
      <c r="L50" s="14">
        <v>8</v>
      </c>
      <c r="M50">
        <v>95</v>
      </c>
      <c r="N50" t="s">
        <v>38</v>
      </c>
      <c r="O50" s="2">
        <v>44361</v>
      </c>
      <c r="P50" s="2">
        <v>44365</v>
      </c>
      <c r="Q50">
        <v>44229</v>
      </c>
      <c r="R50">
        <v>44229</v>
      </c>
      <c r="S50">
        <v>44365</v>
      </c>
      <c r="T50" t="s">
        <v>22</v>
      </c>
      <c r="U50" s="1" t="s">
        <v>66</v>
      </c>
      <c r="V50" s="1" t="b">
        <v>0</v>
      </c>
      <c r="W50">
        <v>10</v>
      </c>
      <c r="X50">
        <v>13</v>
      </c>
      <c r="Y50" t="s">
        <v>67</v>
      </c>
      <c r="Z50" t="s">
        <v>155</v>
      </c>
      <c r="AB50" t="b">
        <v>1</v>
      </c>
      <c r="AC50" t="b">
        <v>0</v>
      </c>
      <c r="AD50" t="b">
        <v>0</v>
      </c>
      <c r="AE50" t="s">
        <v>568</v>
      </c>
      <c r="AF50" t="s">
        <v>660</v>
      </c>
      <c r="AG50">
        <v>5</v>
      </c>
    </row>
    <row r="51" spans="1:33" ht="15" customHeight="1" x14ac:dyDescent="0.35">
      <c r="A51" t="s">
        <v>17</v>
      </c>
      <c r="B51" s="1" t="s">
        <v>64</v>
      </c>
      <c r="C51" s="3" t="s">
        <v>563</v>
      </c>
      <c r="D51" s="4" t="s">
        <v>679</v>
      </c>
      <c r="E51" s="1" t="s">
        <v>679</v>
      </c>
      <c r="F51" s="1" t="s">
        <v>660</v>
      </c>
      <c r="G51" s="1" t="s">
        <v>660</v>
      </c>
      <c r="H51" t="s">
        <v>661</v>
      </c>
      <c r="I51" s="15" t="s">
        <v>21</v>
      </c>
      <c r="J51" s="15" t="s">
        <v>26</v>
      </c>
      <c r="K51" s="14" t="s">
        <v>664</v>
      </c>
      <c r="L51" s="14">
        <v>8</v>
      </c>
      <c r="M51">
        <v>95</v>
      </c>
      <c r="N51" t="s">
        <v>38</v>
      </c>
      <c r="O51" s="2">
        <v>44396</v>
      </c>
      <c r="P51" s="2">
        <v>44400</v>
      </c>
      <c r="Q51">
        <v>44229</v>
      </c>
      <c r="R51">
        <v>44229</v>
      </c>
      <c r="S51">
        <v>44400</v>
      </c>
      <c r="T51" t="s">
        <v>22</v>
      </c>
      <c r="U51" s="1" t="s">
        <v>66</v>
      </c>
      <c r="V51" s="1" t="b">
        <v>0</v>
      </c>
      <c r="W51">
        <v>10</v>
      </c>
      <c r="X51">
        <v>13</v>
      </c>
      <c r="Y51" t="s">
        <v>67</v>
      </c>
      <c r="Z51" t="s">
        <v>155</v>
      </c>
      <c r="AB51" t="b">
        <v>1</v>
      </c>
      <c r="AC51" t="b">
        <v>0</v>
      </c>
      <c r="AD51" t="b">
        <v>0</v>
      </c>
      <c r="AE51" t="s">
        <v>568</v>
      </c>
      <c r="AF51" t="s">
        <v>660</v>
      </c>
      <c r="AG51">
        <v>5</v>
      </c>
    </row>
    <row r="52" spans="1:33" ht="15" customHeight="1" x14ac:dyDescent="0.35">
      <c r="A52" t="s">
        <v>17</v>
      </c>
      <c r="B52" s="1" t="s">
        <v>64</v>
      </c>
      <c r="C52" s="3" t="s">
        <v>563</v>
      </c>
      <c r="D52" s="4" t="s">
        <v>680</v>
      </c>
      <c r="E52" s="1" t="s">
        <v>680</v>
      </c>
      <c r="F52" s="1" t="s">
        <v>660</v>
      </c>
      <c r="G52" s="1" t="s">
        <v>660</v>
      </c>
      <c r="H52" t="s">
        <v>661</v>
      </c>
      <c r="I52" s="15" t="s">
        <v>21</v>
      </c>
      <c r="J52" s="15" t="s">
        <v>26</v>
      </c>
      <c r="K52" s="14" t="s">
        <v>681</v>
      </c>
      <c r="L52" s="14">
        <v>8</v>
      </c>
      <c r="M52">
        <v>95</v>
      </c>
      <c r="N52" t="s">
        <v>38</v>
      </c>
      <c r="O52" s="2">
        <v>44424</v>
      </c>
      <c r="P52" s="2">
        <v>44428</v>
      </c>
      <c r="Q52">
        <v>44229</v>
      </c>
      <c r="R52">
        <v>44229</v>
      </c>
      <c r="S52">
        <v>44428</v>
      </c>
      <c r="T52" t="s">
        <v>22</v>
      </c>
      <c r="U52" s="1" t="s">
        <v>66</v>
      </c>
      <c r="V52" s="1" t="b">
        <v>0</v>
      </c>
      <c r="W52">
        <v>10</v>
      </c>
      <c r="X52">
        <v>13</v>
      </c>
      <c r="Y52" t="s">
        <v>67</v>
      </c>
      <c r="Z52" t="s">
        <v>155</v>
      </c>
      <c r="AB52" t="b">
        <v>1</v>
      </c>
      <c r="AC52" t="b">
        <v>0</v>
      </c>
      <c r="AD52" t="b">
        <v>0</v>
      </c>
      <c r="AE52" t="s">
        <v>568</v>
      </c>
      <c r="AF52" t="s">
        <v>660</v>
      </c>
      <c r="AG52">
        <v>5</v>
      </c>
    </row>
    <row r="53" spans="1:33" ht="15" customHeight="1" x14ac:dyDescent="0.35">
      <c r="A53" t="s">
        <v>17</v>
      </c>
      <c r="B53" s="1" t="s">
        <v>64</v>
      </c>
      <c r="C53" s="3" t="s">
        <v>563</v>
      </c>
      <c r="D53" s="4" t="s">
        <v>682</v>
      </c>
      <c r="E53" s="1" t="s">
        <v>682</v>
      </c>
      <c r="F53" s="1" t="s">
        <v>660</v>
      </c>
      <c r="G53" s="1" t="s">
        <v>660</v>
      </c>
      <c r="H53" t="s">
        <v>661</v>
      </c>
      <c r="I53" s="15" t="s">
        <v>21</v>
      </c>
      <c r="J53" s="15" t="s">
        <v>26</v>
      </c>
      <c r="K53" s="14" t="s">
        <v>673</v>
      </c>
      <c r="L53" s="14">
        <v>8</v>
      </c>
      <c r="M53">
        <v>95</v>
      </c>
      <c r="N53" t="s">
        <v>27</v>
      </c>
      <c r="O53" s="2">
        <v>44410</v>
      </c>
      <c r="P53" s="2">
        <v>44414</v>
      </c>
      <c r="Q53">
        <v>44229</v>
      </c>
      <c r="R53">
        <v>44229</v>
      </c>
      <c r="S53">
        <v>44414</v>
      </c>
      <c r="T53" t="s">
        <v>22</v>
      </c>
      <c r="U53" s="1" t="s">
        <v>66</v>
      </c>
      <c r="V53" s="1" t="b">
        <v>0</v>
      </c>
      <c r="W53">
        <v>10</v>
      </c>
      <c r="X53">
        <v>13</v>
      </c>
      <c r="Y53" t="s">
        <v>67</v>
      </c>
      <c r="Z53" t="s">
        <v>155</v>
      </c>
      <c r="AB53" t="b">
        <v>1</v>
      </c>
      <c r="AC53" t="b">
        <v>0</v>
      </c>
      <c r="AD53" t="b">
        <v>0</v>
      </c>
      <c r="AE53" t="s">
        <v>568</v>
      </c>
      <c r="AF53" t="s">
        <v>660</v>
      </c>
      <c r="AG53">
        <v>5</v>
      </c>
    </row>
    <row r="54" spans="1:33" ht="15" customHeight="1" x14ac:dyDescent="0.35">
      <c r="A54" t="s">
        <v>17</v>
      </c>
      <c r="B54" s="1" t="s">
        <v>683</v>
      </c>
      <c r="C54" s="3" t="s">
        <v>563</v>
      </c>
      <c r="D54" s="4" t="s">
        <v>684</v>
      </c>
      <c r="E54" s="1" t="s">
        <v>684</v>
      </c>
      <c r="F54" s="1" t="s">
        <v>660</v>
      </c>
      <c r="G54" s="1" t="s">
        <v>660</v>
      </c>
      <c r="H54" t="s">
        <v>661</v>
      </c>
      <c r="I54" s="15" t="s">
        <v>21</v>
      </c>
      <c r="J54" s="15" t="s">
        <v>26</v>
      </c>
      <c r="K54" s="14" t="s">
        <v>666</v>
      </c>
      <c r="L54" s="14">
        <v>8</v>
      </c>
      <c r="M54">
        <v>95</v>
      </c>
      <c r="N54" t="s">
        <v>19</v>
      </c>
      <c r="O54" s="2">
        <v>44368</v>
      </c>
      <c r="P54" s="2">
        <v>44372</v>
      </c>
      <c r="Q54">
        <v>44229</v>
      </c>
      <c r="R54">
        <v>44229</v>
      </c>
      <c r="S54">
        <v>44372</v>
      </c>
      <c r="T54" t="s">
        <v>22</v>
      </c>
      <c r="U54" s="1" t="s">
        <v>66</v>
      </c>
      <c r="V54" s="1" t="b">
        <v>0</v>
      </c>
      <c r="W54">
        <v>10</v>
      </c>
      <c r="X54">
        <v>13</v>
      </c>
      <c r="Y54" t="s">
        <v>71</v>
      </c>
      <c r="Z54" t="s">
        <v>55</v>
      </c>
      <c r="AB54" t="b">
        <v>1</v>
      </c>
      <c r="AC54" t="b">
        <v>0</v>
      </c>
      <c r="AD54" t="b">
        <v>0</v>
      </c>
      <c r="AE54" t="s">
        <v>568</v>
      </c>
      <c r="AF54" t="s">
        <v>660</v>
      </c>
      <c r="AG54">
        <v>5</v>
      </c>
    </row>
    <row r="55" spans="1:33" ht="15" customHeight="1" x14ac:dyDescent="0.35">
      <c r="A55" t="s">
        <v>17</v>
      </c>
      <c r="B55" s="1" t="s">
        <v>683</v>
      </c>
      <c r="C55" s="3" t="s">
        <v>563</v>
      </c>
      <c r="D55" s="4" t="s">
        <v>685</v>
      </c>
      <c r="E55" s="1" t="s">
        <v>685</v>
      </c>
      <c r="F55" s="1" t="s">
        <v>660</v>
      </c>
      <c r="G55" s="1" t="s">
        <v>660</v>
      </c>
      <c r="H55" t="s">
        <v>661</v>
      </c>
      <c r="I55" s="15" t="s">
        <v>21</v>
      </c>
      <c r="J55" s="15" t="s">
        <v>26</v>
      </c>
      <c r="K55" s="14" t="s">
        <v>678</v>
      </c>
      <c r="L55" s="14">
        <v>8</v>
      </c>
      <c r="M55">
        <v>95</v>
      </c>
      <c r="N55" t="s">
        <v>38</v>
      </c>
      <c r="O55" s="2">
        <v>44361</v>
      </c>
      <c r="P55" s="2">
        <v>44365</v>
      </c>
      <c r="Q55">
        <v>44229</v>
      </c>
      <c r="R55">
        <v>44229</v>
      </c>
      <c r="S55">
        <v>44365</v>
      </c>
      <c r="T55" t="s">
        <v>22</v>
      </c>
      <c r="U55" s="1" t="s">
        <v>66</v>
      </c>
      <c r="V55" s="1" t="b">
        <v>0</v>
      </c>
      <c r="W55">
        <v>10</v>
      </c>
      <c r="X55">
        <v>13</v>
      </c>
      <c r="Y55" t="s">
        <v>71</v>
      </c>
      <c r="Z55" t="s">
        <v>55</v>
      </c>
      <c r="AB55" t="b">
        <v>1</v>
      </c>
      <c r="AC55" t="b">
        <v>0</v>
      </c>
      <c r="AD55" t="b">
        <v>0</v>
      </c>
      <c r="AE55" t="s">
        <v>568</v>
      </c>
      <c r="AF55" t="s">
        <v>660</v>
      </c>
      <c r="AG55">
        <v>5</v>
      </c>
    </row>
    <row r="56" spans="1:33" ht="15" customHeight="1" x14ac:dyDescent="0.35">
      <c r="A56" t="s">
        <v>17</v>
      </c>
      <c r="B56" s="1" t="s">
        <v>683</v>
      </c>
      <c r="C56" s="3" t="s">
        <v>563</v>
      </c>
      <c r="D56" s="4" t="s">
        <v>686</v>
      </c>
      <c r="E56" s="1" t="s">
        <v>686</v>
      </c>
      <c r="F56" s="1" t="s">
        <v>660</v>
      </c>
      <c r="G56" s="1" t="s">
        <v>660</v>
      </c>
      <c r="H56" t="s">
        <v>661</v>
      </c>
      <c r="I56" s="15" t="s">
        <v>21</v>
      </c>
      <c r="J56" s="15" t="s">
        <v>26</v>
      </c>
      <c r="K56" s="14" t="s">
        <v>675</v>
      </c>
      <c r="L56" s="14">
        <v>8</v>
      </c>
      <c r="M56">
        <v>95</v>
      </c>
      <c r="N56" t="s">
        <v>69</v>
      </c>
      <c r="O56" s="2">
        <v>44417</v>
      </c>
      <c r="P56" s="2">
        <v>44421</v>
      </c>
      <c r="Q56">
        <v>44229</v>
      </c>
      <c r="R56">
        <v>44229</v>
      </c>
      <c r="S56">
        <v>44421</v>
      </c>
      <c r="T56" t="s">
        <v>22</v>
      </c>
      <c r="U56" s="1" t="s">
        <v>66</v>
      </c>
      <c r="V56" s="1" t="b">
        <v>0</v>
      </c>
      <c r="W56">
        <v>10</v>
      </c>
      <c r="X56">
        <v>13</v>
      </c>
      <c r="Y56" t="s">
        <v>71</v>
      </c>
      <c r="Z56" t="s">
        <v>55</v>
      </c>
      <c r="AB56" t="b">
        <v>1</v>
      </c>
      <c r="AC56" t="b">
        <v>0</v>
      </c>
      <c r="AD56" t="b">
        <v>0</v>
      </c>
      <c r="AE56" t="s">
        <v>568</v>
      </c>
      <c r="AF56" t="s">
        <v>660</v>
      </c>
      <c r="AG56">
        <v>5</v>
      </c>
    </row>
    <row r="57" spans="1:33" ht="15" customHeight="1" x14ac:dyDescent="0.35">
      <c r="A57" t="s">
        <v>17</v>
      </c>
      <c r="B57" s="1" t="s">
        <v>683</v>
      </c>
      <c r="C57" s="3" t="s">
        <v>563</v>
      </c>
      <c r="D57" s="4" t="s">
        <v>687</v>
      </c>
      <c r="E57" s="1" t="s">
        <v>687</v>
      </c>
      <c r="F57" s="1" t="s">
        <v>660</v>
      </c>
      <c r="G57" s="1" t="s">
        <v>660</v>
      </c>
      <c r="H57" t="s">
        <v>661</v>
      </c>
      <c r="I57" s="15" t="s">
        <v>21</v>
      </c>
      <c r="J57" s="15" t="s">
        <v>26</v>
      </c>
      <c r="K57" s="14" t="s">
        <v>664</v>
      </c>
      <c r="L57" s="14">
        <v>8</v>
      </c>
      <c r="M57">
        <v>95</v>
      </c>
      <c r="N57" t="s">
        <v>38</v>
      </c>
      <c r="O57" s="2">
        <v>44396</v>
      </c>
      <c r="P57" s="2">
        <v>44400</v>
      </c>
      <c r="Q57">
        <v>44229</v>
      </c>
      <c r="R57">
        <v>44229</v>
      </c>
      <c r="S57">
        <v>44400</v>
      </c>
      <c r="T57" t="s">
        <v>22</v>
      </c>
      <c r="U57" s="1" t="s">
        <v>66</v>
      </c>
      <c r="V57" s="1" t="b">
        <v>0</v>
      </c>
      <c r="W57">
        <v>10</v>
      </c>
      <c r="X57">
        <v>13</v>
      </c>
      <c r="Y57" t="s">
        <v>71</v>
      </c>
      <c r="Z57" t="s">
        <v>55</v>
      </c>
      <c r="AB57" t="b">
        <v>1</v>
      </c>
      <c r="AC57" t="b">
        <v>0</v>
      </c>
      <c r="AD57" t="b">
        <v>0</v>
      </c>
      <c r="AE57" t="s">
        <v>568</v>
      </c>
      <c r="AF57" t="s">
        <v>660</v>
      </c>
      <c r="AG57">
        <v>5</v>
      </c>
    </row>
    <row r="58" spans="1:33" ht="15" customHeight="1" x14ac:dyDescent="0.35">
      <c r="A58" t="s">
        <v>17</v>
      </c>
      <c r="B58" s="1" t="s">
        <v>683</v>
      </c>
      <c r="C58" s="3" t="s">
        <v>563</v>
      </c>
      <c r="D58" s="4" t="s">
        <v>688</v>
      </c>
      <c r="E58" s="1" t="s">
        <v>688</v>
      </c>
      <c r="F58" s="1" t="s">
        <v>668</v>
      </c>
      <c r="G58" s="1" t="s">
        <v>668</v>
      </c>
      <c r="H58" t="s">
        <v>669</v>
      </c>
      <c r="I58" s="15" t="s">
        <v>21</v>
      </c>
      <c r="J58" s="15" t="s">
        <v>26</v>
      </c>
      <c r="K58" s="14" t="s">
        <v>670</v>
      </c>
      <c r="L58" s="14">
        <v>8</v>
      </c>
      <c r="M58">
        <v>95</v>
      </c>
      <c r="N58" t="s">
        <v>35</v>
      </c>
      <c r="O58" s="2">
        <v>44383</v>
      </c>
      <c r="P58" s="2">
        <v>44386</v>
      </c>
      <c r="Q58">
        <v>44229</v>
      </c>
      <c r="R58">
        <v>44229</v>
      </c>
      <c r="S58">
        <v>44386</v>
      </c>
      <c r="T58" t="s">
        <v>22</v>
      </c>
      <c r="U58" s="1" t="s">
        <v>66</v>
      </c>
      <c r="V58" s="1" t="b">
        <v>0</v>
      </c>
      <c r="W58">
        <v>10</v>
      </c>
      <c r="X58">
        <v>13</v>
      </c>
      <c r="Y58" t="s">
        <v>71</v>
      </c>
      <c r="Z58" t="s">
        <v>55</v>
      </c>
      <c r="AB58" t="b">
        <v>1</v>
      </c>
      <c r="AC58" t="b">
        <v>0</v>
      </c>
      <c r="AD58" t="b">
        <v>0</v>
      </c>
      <c r="AE58" t="s">
        <v>568</v>
      </c>
      <c r="AF58" t="s">
        <v>668</v>
      </c>
      <c r="AG58">
        <v>4</v>
      </c>
    </row>
    <row r="59" spans="1:33" ht="15" customHeight="1" x14ac:dyDescent="0.35">
      <c r="A59" t="s">
        <v>17</v>
      </c>
      <c r="B59" s="1" t="s">
        <v>683</v>
      </c>
      <c r="C59" s="3" t="s">
        <v>563</v>
      </c>
      <c r="D59" s="4" t="s">
        <v>689</v>
      </c>
      <c r="E59" s="1" t="s">
        <v>689</v>
      </c>
      <c r="F59" s="1" t="s">
        <v>660</v>
      </c>
      <c r="G59" s="1" t="s">
        <v>660</v>
      </c>
      <c r="H59" t="s">
        <v>661</v>
      </c>
      <c r="I59" s="15" t="s">
        <v>21</v>
      </c>
      <c r="J59" s="15" t="s">
        <v>26</v>
      </c>
      <c r="K59" s="14" t="s">
        <v>673</v>
      </c>
      <c r="L59" s="14">
        <v>8</v>
      </c>
      <c r="M59">
        <v>95</v>
      </c>
      <c r="N59" t="s">
        <v>68</v>
      </c>
      <c r="O59" s="2">
        <v>44410</v>
      </c>
      <c r="P59" s="2">
        <v>44414</v>
      </c>
      <c r="Q59">
        <v>44229</v>
      </c>
      <c r="R59">
        <v>44229</v>
      </c>
      <c r="S59">
        <v>44414</v>
      </c>
      <c r="T59" t="s">
        <v>22</v>
      </c>
      <c r="U59" s="1" t="s">
        <v>66</v>
      </c>
      <c r="V59" s="1" t="b">
        <v>0</v>
      </c>
      <c r="W59">
        <v>10</v>
      </c>
      <c r="X59">
        <v>13</v>
      </c>
      <c r="Y59" t="s">
        <v>71</v>
      </c>
      <c r="Z59" t="s">
        <v>55</v>
      </c>
      <c r="AB59" t="b">
        <v>1</v>
      </c>
      <c r="AC59" t="b">
        <v>0</v>
      </c>
      <c r="AD59" t="b">
        <v>0</v>
      </c>
      <c r="AE59" t="s">
        <v>568</v>
      </c>
      <c r="AF59" t="s">
        <v>660</v>
      </c>
      <c r="AG59">
        <v>5</v>
      </c>
    </row>
    <row r="60" spans="1:33" ht="15" customHeight="1" x14ac:dyDescent="0.35">
      <c r="A60" t="s">
        <v>17</v>
      </c>
      <c r="B60" s="1" t="s">
        <v>683</v>
      </c>
      <c r="C60" s="3" t="s">
        <v>563</v>
      </c>
      <c r="D60" s="4" t="s">
        <v>690</v>
      </c>
      <c r="E60" s="1" t="s">
        <v>690</v>
      </c>
      <c r="F60" s="1" t="s">
        <v>660</v>
      </c>
      <c r="G60" s="1" t="s">
        <v>660</v>
      </c>
      <c r="H60" t="s">
        <v>661</v>
      </c>
      <c r="I60" s="15" t="s">
        <v>21</v>
      </c>
      <c r="J60" s="15" t="s">
        <v>26</v>
      </c>
      <c r="K60" s="14" t="s">
        <v>691</v>
      </c>
      <c r="L60" s="14">
        <v>8</v>
      </c>
      <c r="M60">
        <v>95</v>
      </c>
      <c r="N60" t="s">
        <v>27</v>
      </c>
      <c r="O60" s="2">
        <v>44403</v>
      </c>
      <c r="P60" s="2">
        <v>44407</v>
      </c>
      <c r="Q60">
        <v>44229</v>
      </c>
      <c r="R60">
        <v>44229</v>
      </c>
      <c r="S60">
        <v>44407</v>
      </c>
      <c r="T60" t="s">
        <v>22</v>
      </c>
      <c r="U60" s="1" t="s">
        <v>66</v>
      </c>
      <c r="V60" s="1" t="b">
        <v>0</v>
      </c>
      <c r="W60">
        <v>10</v>
      </c>
      <c r="X60">
        <v>13</v>
      </c>
      <c r="Y60" t="s">
        <v>71</v>
      </c>
      <c r="Z60" t="s">
        <v>55</v>
      </c>
      <c r="AB60" t="b">
        <v>1</v>
      </c>
      <c r="AC60" t="b">
        <v>0</v>
      </c>
      <c r="AD60" t="b">
        <v>0</v>
      </c>
      <c r="AE60" t="s">
        <v>568</v>
      </c>
      <c r="AF60" t="s">
        <v>660</v>
      </c>
      <c r="AG60">
        <v>5</v>
      </c>
    </row>
    <row r="61" spans="1:33" ht="15" customHeight="1" x14ac:dyDescent="0.35">
      <c r="A61" t="s">
        <v>17</v>
      </c>
      <c r="B61" s="1" t="s">
        <v>683</v>
      </c>
      <c r="C61" s="3" t="s">
        <v>563</v>
      </c>
      <c r="D61" s="4" t="s">
        <v>692</v>
      </c>
      <c r="E61" s="1" t="s">
        <v>692</v>
      </c>
      <c r="F61" s="1" t="s">
        <v>660</v>
      </c>
      <c r="G61" s="1" t="s">
        <v>660</v>
      </c>
      <c r="H61" t="s">
        <v>661</v>
      </c>
      <c r="I61" s="15" t="s">
        <v>21</v>
      </c>
      <c r="J61" s="15" t="s">
        <v>26</v>
      </c>
      <c r="K61" s="14" t="s">
        <v>681</v>
      </c>
      <c r="L61" s="14">
        <v>8</v>
      </c>
      <c r="M61">
        <v>95</v>
      </c>
      <c r="N61" t="s">
        <v>38</v>
      </c>
      <c r="O61" s="2">
        <v>44424</v>
      </c>
      <c r="P61" s="2">
        <v>44428</v>
      </c>
      <c r="Q61">
        <v>44229</v>
      </c>
      <c r="R61">
        <v>44229</v>
      </c>
      <c r="S61">
        <v>44428</v>
      </c>
      <c r="T61" t="s">
        <v>22</v>
      </c>
      <c r="U61" s="1" t="s">
        <v>66</v>
      </c>
      <c r="V61" s="1" t="b">
        <v>0</v>
      </c>
      <c r="W61">
        <v>10</v>
      </c>
      <c r="X61">
        <v>13</v>
      </c>
      <c r="Y61" t="s">
        <v>71</v>
      </c>
      <c r="Z61" t="s">
        <v>55</v>
      </c>
      <c r="AB61" t="b">
        <v>1</v>
      </c>
      <c r="AC61" t="b">
        <v>0</v>
      </c>
      <c r="AD61" t="b">
        <v>0</v>
      </c>
      <c r="AE61" t="s">
        <v>568</v>
      </c>
      <c r="AF61" t="s">
        <v>660</v>
      </c>
      <c r="AG61">
        <v>5</v>
      </c>
    </row>
    <row r="62" spans="1:33" ht="15" customHeight="1" x14ac:dyDescent="0.35">
      <c r="A62" t="s">
        <v>17</v>
      </c>
      <c r="B62" s="1" t="s">
        <v>683</v>
      </c>
      <c r="C62" s="3" t="s">
        <v>563</v>
      </c>
      <c r="D62" s="4" t="s">
        <v>693</v>
      </c>
      <c r="E62" s="1" t="s">
        <v>693</v>
      </c>
      <c r="F62" s="1" t="s">
        <v>660</v>
      </c>
      <c r="G62" s="1" t="s">
        <v>660</v>
      </c>
      <c r="H62" t="s">
        <v>661</v>
      </c>
      <c r="I62" s="15" t="s">
        <v>21</v>
      </c>
      <c r="J62" s="15" t="s">
        <v>26</v>
      </c>
      <c r="K62" s="14" t="s">
        <v>664</v>
      </c>
      <c r="L62" s="14">
        <v>8</v>
      </c>
      <c r="M62">
        <v>95</v>
      </c>
      <c r="N62" t="s">
        <v>65</v>
      </c>
      <c r="O62" s="2">
        <v>44396</v>
      </c>
      <c r="P62" s="2">
        <v>44400</v>
      </c>
      <c r="Q62">
        <v>44229</v>
      </c>
      <c r="R62">
        <v>44229</v>
      </c>
      <c r="S62">
        <v>44400</v>
      </c>
      <c r="T62" t="s">
        <v>22</v>
      </c>
      <c r="U62" s="1" t="s">
        <v>66</v>
      </c>
      <c r="V62" s="1" t="b">
        <v>0</v>
      </c>
      <c r="W62">
        <v>10</v>
      </c>
      <c r="X62">
        <v>13</v>
      </c>
      <c r="Y62" t="s">
        <v>71</v>
      </c>
      <c r="Z62" t="s">
        <v>55</v>
      </c>
      <c r="AB62" t="b">
        <v>1</v>
      </c>
      <c r="AC62" t="b">
        <v>0</v>
      </c>
      <c r="AD62" t="b">
        <v>0</v>
      </c>
      <c r="AE62" t="s">
        <v>568</v>
      </c>
      <c r="AF62" t="s">
        <v>660</v>
      </c>
      <c r="AG62">
        <v>5</v>
      </c>
    </row>
    <row r="63" spans="1:33" ht="15" customHeight="1" x14ac:dyDescent="0.35">
      <c r="A63" t="s">
        <v>17</v>
      </c>
      <c r="B63" s="1" t="s">
        <v>683</v>
      </c>
      <c r="C63" s="3" t="s">
        <v>563</v>
      </c>
      <c r="D63" s="4" t="s">
        <v>694</v>
      </c>
      <c r="E63" s="1" t="s">
        <v>694</v>
      </c>
      <c r="F63" s="1" t="s">
        <v>660</v>
      </c>
      <c r="G63" s="1" t="s">
        <v>660</v>
      </c>
      <c r="H63" t="s">
        <v>661</v>
      </c>
      <c r="I63" s="15" t="s">
        <v>21</v>
      </c>
      <c r="J63" s="15" t="s">
        <v>26</v>
      </c>
      <c r="K63" s="14" t="s">
        <v>662</v>
      </c>
      <c r="L63" s="14">
        <v>8</v>
      </c>
      <c r="M63">
        <v>95</v>
      </c>
      <c r="N63" t="s">
        <v>68</v>
      </c>
      <c r="O63" s="2">
        <v>44389</v>
      </c>
      <c r="P63" s="2">
        <v>44393</v>
      </c>
      <c r="Q63">
        <v>44229</v>
      </c>
      <c r="R63">
        <v>44229</v>
      </c>
      <c r="S63">
        <v>44393</v>
      </c>
      <c r="T63" t="s">
        <v>22</v>
      </c>
      <c r="U63" s="1" t="s">
        <v>66</v>
      </c>
      <c r="V63" s="1" t="b">
        <v>0</v>
      </c>
      <c r="W63">
        <v>10</v>
      </c>
      <c r="X63">
        <v>13</v>
      </c>
      <c r="Y63" t="s">
        <v>71</v>
      </c>
      <c r="Z63" t="s">
        <v>55</v>
      </c>
      <c r="AB63" t="b">
        <v>1</v>
      </c>
      <c r="AC63" t="b">
        <v>0</v>
      </c>
      <c r="AD63" t="b">
        <v>0</v>
      </c>
      <c r="AE63" t="s">
        <v>568</v>
      </c>
      <c r="AF63" t="s">
        <v>660</v>
      </c>
      <c r="AG63">
        <v>5</v>
      </c>
    </row>
    <row r="64" spans="1:33" ht="15" customHeight="1" x14ac:dyDescent="0.35">
      <c r="A64" t="s">
        <v>17</v>
      </c>
      <c r="B64" s="1" t="s">
        <v>683</v>
      </c>
      <c r="C64" s="3" t="s">
        <v>563</v>
      </c>
      <c r="D64" s="4" t="s">
        <v>695</v>
      </c>
      <c r="E64" s="1" t="s">
        <v>695</v>
      </c>
      <c r="F64" s="1" t="s">
        <v>668</v>
      </c>
      <c r="G64" s="1" t="s">
        <v>668</v>
      </c>
      <c r="H64" t="s">
        <v>669</v>
      </c>
      <c r="I64" s="15" t="s">
        <v>21</v>
      </c>
      <c r="J64" s="15" t="s">
        <v>26</v>
      </c>
      <c r="K64" s="14" t="s">
        <v>670</v>
      </c>
      <c r="L64" s="14">
        <v>8</v>
      </c>
      <c r="M64">
        <v>95</v>
      </c>
      <c r="N64" t="s">
        <v>65</v>
      </c>
      <c r="O64" s="2">
        <v>44383</v>
      </c>
      <c r="P64" s="2">
        <v>44386</v>
      </c>
      <c r="Q64">
        <v>44229</v>
      </c>
      <c r="R64">
        <v>44229</v>
      </c>
      <c r="S64">
        <v>44386</v>
      </c>
      <c r="T64" t="s">
        <v>22</v>
      </c>
      <c r="U64" s="1" t="s">
        <v>66</v>
      </c>
      <c r="V64" s="1" t="b">
        <v>0</v>
      </c>
      <c r="W64">
        <v>10</v>
      </c>
      <c r="X64">
        <v>13</v>
      </c>
      <c r="Y64" t="s">
        <v>71</v>
      </c>
      <c r="Z64" t="s">
        <v>55</v>
      </c>
      <c r="AB64" t="b">
        <v>1</v>
      </c>
      <c r="AC64" t="b">
        <v>0</v>
      </c>
      <c r="AD64" t="b">
        <v>0</v>
      </c>
      <c r="AE64" t="s">
        <v>568</v>
      </c>
      <c r="AF64" t="s">
        <v>668</v>
      </c>
      <c r="AG64">
        <v>4</v>
      </c>
    </row>
    <row r="65" spans="1:33" ht="15" customHeight="1" x14ac:dyDescent="0.35">
      <c r="A65" t="s">
        <v>17</v>
      </c>
      <c r="B65" s="1" t="s">
        <v>683</v>
      </c>
      <c r="C65" s="3" t="s">
        <v>563</v>
      </c>
      <c r="D65" s="4" t="s">
        <v>696</v>
      </c>
      <c r="E65" s="1" t="s">
        <v>696</v>
      </c>
      <c r="F65" s="1" t="s">
        <v>660</v>
      </c>
      <c r="G65" s="1" t="s">
        <v>660</v>
      </c>
      <c r="H65" t="s">
        <v>661</v>
      </c>
      <c r="I65" s="15" t="s">
        <v>21</v>
      </c>
      <c r="J65" s="15" t="s">
        <v>26</v>
      </c>
      <c r="K65" s="14" t="s">
        <v>666</v>
      </c>
      <c r="L65" s="14">
        <v>8</v>
      </c>
      <c r="M65">
        <v>95</v>
      </c>
      <c r="N65" t="s">
        <v>69</v>
      </c>
      <c r="O65" s="2">
        <v>44368</v>
      </c>
      <c r="P65" s="2">
        <v>44372</v>
      </c>
      <c r="Q65">
        <v>44229</v>
      </c>
      <c r="R65">
        <v>44229</v>
      </c>
      <c r="S65">
        <v>44372</v>
      </c>
      <c r="T65" t="s">
        <v>22</v>
      </c>
      <c r="U65" s="1" t="s">
        <v>66</v>
      </c>
      <c r="V65" s="1" t="b">
        <v>0</v>
      </c>
      <c r="W65">
        <v>10</v>
      </c>
      <c r="X65">
        <v>13</v>
      </c>
      <c r="Y65" t="s">
        <v>71</v>
      </c>
      <c r="Z65" t="s">
        <v>55</v>
      </c>
      <c r="AB65" t="b">
        <v>1</v>
      </c>
      <c r="AC65" t="b">
        <v>0</v>
      </c>
      <c r="AD65" t="b">
        <v>0</v>
      </c>
      <c r="AE65" t="s">
        <v>568</v>
      </c>
      <c r="AF65" t="s">
        <v>660</v>
      </c>
      <c r="AG65">
        <v>5</v>
      </c>
    </row>
    <row r="66" spans="1:33" ht="15" customHeight="1" x14ac:dyDescent="0.35">
      <c r="A66" t="s">
        <v>17</v>
      </c>
      <c r="B66" s="1" t="s">
        <v>697</v>
      </c>
      <c r="C66" s="3" t="s">
        <v>563</v>
      </c>
      <c r="D66" s="4" t="s">
        <v>698</v>
      </c>
      <c r="E66" s="1" t="s">
        <v>698</v>
      </c>
      <c r="F66" s="1" t="s">
        <v>699</v>
      </c>
      <c r="G66" s="1" t="s">
        <v>699</v>
      </c>
      <c r="H66" t="s">
        <v>700</v>
      </c>
      <c r="I66" s="15" t="s">
        <v>21</v>
      </c>
      <c r="J66" s="15" t="s">
        <v>26</v>
      </c>
      <c r="K66" s="14" t="s">
        <v>588</v>
      </c>
      <c r="L66" s="14">
        <v>8</v>
      </c>
      <c r="M66">
        <v>95</v>
      </c>
      <c r="N66" t="s">
        <v>170</v>
      </c>
      <c r="O66" s="2">
        <v>44389</v>
      </c>
      <c r="P66" s="2">
        <v>44393</v>
      </c>
      <c r="Q66">
        <v>44229</v>
      </c>
      <c r="R66">
        <v>44229</v>
      </c>
      <c r="S66">
        <v>44393</v>
      </c>
      <c r="T66" t="s">
        <v>22</v>
      </c>
      <c r="V66" s="1" t="b">
        <v>0</v>
      </c>
      <c r="W66">
        <v>10</v>
      </c>
      <c r="X66">
        <v>15</v>
      </c>
      <c r="Y66" t="s">
        <v>50</v>
      </c>
      <c r="Z66" t="s">
        <v>71</v>
      </c>
      <c r="AB66" t="b">
        <v>1</v>
      </c>
      <c r="AC66" t="b">
        <v>0</v>
      </c>
      <c r="AD66" t="b">
        <v>0</v>
      </c>
      <c r="AE66" t="s">
        <v>568</v>
      </c>
      <c r="AF66" t="s">
        <v>699</v>
      </c>
      <c r="AG66">
        <v>5</v>
      </c>
    </row>
    <row r="67" spans="1:33" ht="15" customHeight="1" x14ac:dyDescent="0.35">
      <c r="A67" t="s">
        <v>17</v>
      </c>
      <c r="B67" s="1" t="s">
        <v>697</v>
      </c>
      <c r="C67" s="3" t="s">
        <v>563</v>
      </c>
      <c r="D67" s="4" t="s">
        <v>701</v>
      </c>
      <c r="E67" s="1" t="s">
        <v>701</v>
      </c>
      <c r="F67" s="1" t="s">
        <v>699</v>
      </c>
      <c r="G67" s="1" t="s">
        <v>699</v>
      </c>
      <c r="H67" t="s">
        <v>700</v>
      </c>
      <c r="I67" s="15" t="s">
        <v>21</v>
      </c>
      <c r="J67" s="15" t="s">
        <v>26</v>
      </c>
      <c r="K67" s="14" t="s">
        <v>602</v>
      </c>
      <c r="L67" s="14">
        <v>8</v>
      </c>
      <c r="M67">
        <v>95</v>
      </c>
      <c r="N67" t="s">
        <v>170</v>
      </c>
      <c r="O67" s="2">
        <v>44417</v>
      </c>
      <c r="P67" s="2">
        <v>44421</v>
      </c>
      <c r="Q67">
        <v>44229</v>
      </c>
      <c r="R67">
        <v>44229</v>
      </c>
      <c r="S67">
        <v>44421</v>
      </c>
      <c r="T67" t="s">
        <v>22</v>
      </c>
      <c r="V67" s="1" t="b">
        <v>0</v>
      </c>
      <c r="W67">
        <v>10</v>
      </c>
      <c r="X67">
        <v>15</v>
      </c>
      <c r="Y67" t="s">
        <v>50</v>
      </c>
      <c r="Z67" t="s">
        <v>71</v>
      </c>
      <c r="AB67" t="b">
        <v>1</v>
      </c>
      <c r="AC67" t="b">
        <v>0</v>
      </c>
      <c r="AD67" t="b">
        <v>0</v>
      </c>
      <c r="AE67" t="s">
        <v>568</v>
      </c>
      <c r="AF67" t="s">
        <v>699</v>
      </c>
      <c r="AG67">
        <v>5</v>
      </c>
    </row>
    <row r="68" spans="1:33" ht="15" customHeight="1" x14ac:dyDescent="0.35">
      <c r="A68" t="s">
        <v>17</v>
      </c>
      <c r="B68" s="1" t="s">
        <v>72</v>
      </c>
      <c r="C68" s="3" t="s">
        <v>563</v>
      </c>
      <c r="D68" s="4" t="s">
        <v>702</v>
      </c>
      <c r="E68" s="1" t="s">
        <v>702</v>
      </c>
      <c r="F68" s="1" t="s">
        <v>703</v>
      </c>
      <c r="G68" s="1" t="s">
        <v>703</v>
      </c>
      <c r="H68" t="s">
        <v>704</v>
      </c>
      <c r="I68" s="15" t="s">
        <v>21</v>
      </c>
      <c r="J68" s="15" t="s">
        <v>26</v>
      </c>
      <c r="K68" s="14" t="s">
        <v>602</v>
      </c>
      <c r="L68" s="14">
        <v>8</v>
      </c>
      <c r="M68">
        <v>95</v>
      </c>
      <c r="N68" t="s">
        <v>68</v>
      </c>
      <c r="O68" s="2">
        <v>44417</v>
      </c>
      <c r="P68" s="2">
        <v>44421</v>
      </c>
      <c r="Q68">
        <v>44229</v>
      </c>
      <c r="R68">
        <v>44229</v>
      </c>
      <c r="S68">
        <v>44421</v>
      </c>
      <c r="T68" t="s">
        <v>22</v>
      </c>
      <c r="U68" s="1" t="s">
        <v>73</v>
      </c>
      <c r="V68" s="1" t="b">
        <v>0</v>
      </c>
      <c r="W68">
        <v>10</v>
      </c>
      <c r="X68">
        <v>20</v>
      </c>
      <c r="Y68" t="s">
        <v>24</v>
      </c>
      <c r="Z68" t="s">
        <v>44</v>
      </c>
      <c r="AB68" t="b">
        <v>1</v>
      </c>
      <c r="AC68" t="b">
        <v>0</v>
      </c>
      <c r="AD68" t="b">
        <v>0</v>
      </c>
      <c r="AE68" t="s">
        <v>568</v>
      </c>
      <c r="AF68" t="s">
        <v>703</v>
      </c>
      <c r="AG68">
        <v>5</v>
      </c>
    </row>
    <row r="69" spans="1:33" ht="15" customHeight="1" x14ac:dyDescent="0.35">
      <c r="A69" t="s">
        <v>17</v>
      </c>
      <c r="B69" s="1" t="s">
        <v>72</v>
      </c>
      <c r="C69" s="3" t="s">
        <v>563</v>
      </c>
      <c r="D69" s="4" t="s">
        <v>705</v>
      </c>
      <c r="E69" s="1" t="s">
        <v>705</v>
      </c>
      <c r="F69" s="1" t="s">
        <v>703</v>
      </c>
      <c r="G69" s="1" t="s">
        <v>703</v>
      </c>
      <c r="H69" t="s">
        <v>704</v>
      </c>
      <c r="I69" s="15" t="s">
        <v>21</v>
      </c>
      <c r="J69" s="15" t="s">
        <v>26</v>
      </c>
      <c r="K69" s="14" t="s">
        <v>615</v>
      </c>
      <c r="L69" s="14">
        <v>8</v>
      </c>
      <c r="M69">
        <v>95</v>
      </c>
      <c r="N69" t="s">
        <v>74</v>
      </c>
      <c r="O69" s="2">
        <v>44410</v>
      </c>
      <c r="P69" s="2">
        <v>44414</v>
      </c>
      <c r="Q69">
        <v>44229</v>
      </c>
      <c r="R69">
        <v>44229</v>
      </c>
      <c r="S69">
        <v>44414</v>
      </c>
      <c r="T69" t="s">
        <v>22</v>
      </c>
      <c r="U69" s="1" t="s">
        <v>73</v>
      </c>
      <c r="V69" s="1" t="b">
        <v>0</v>
      </c>
      <c r="W69">
        <v>10</v>
      </c>
      <c r="X69">
        <v>20</v>
      </c>
      <c r="Y69" t="s">
        <v>24</v>
      </c>
      <c r="Z69" t="s">
        <v>44</v>
      </c>
      <c r="AB69" t="b">
        <v>1</v>
      </c>
      <c r="AC69" t="b">
        <v>0</v>
      </c>
      <c r="AD69" t="b">
        <v>0</v>
      </c>
      <c r="AE69" t="s">
        <v>568</v>
      </c>
      <c r="AF69" t="s">
        <v>703</v>
      </c>
      <c r="AG69">
        <v>5</v>
      </c>
    </row>
    <row r="70" spans="1:33" ht="15" customHeight="1" x14ac:dyDescent="0.35">
      <c r="A70" t="s">
        <v>17</v>
      </c>
      <c r="B70" s="1" t="s">
        <v>72</v>
      </c>
      <c r="C70" s="3" t="s">
        <v>563</v>
      </c>
      <c r="D70" s="4" t="s">
        <v>706</v>
      </c>
      <c r="E70" s="1" t="s">
        <v>706</v>
      </c>
      <c r="F70" s="1" t="s">
        <v>703</v>
      </c>
      <c r="G70" s="1" t="s">
        <v>703</v>
      </c>
      <c r="H70" t="s">
        <v>704</v>
      </c>
      <c r="I70" s="15" t="s">
        <v>21</v>
      </c>
      <c r="J70" s="15" t="s">
        <v>26</v>
      </c>
      <c r="K70" s="14" t="s">
        <v>588</v>
      </c>
      <c r="L70" s="14">
        <v>8</v>
      </c>
      <c r="M70">
        <v>95</v>
      </c>
      <c r="N70" t="s">
        <v>19</v>
      </c>
      <c r="O70" s="2">
        <v>44389</v>
      </c>
      <c r="P70" s="2">
        <v>44393</v>
      </c>
      <c r="Q70">
        <v>44229</v>
      </c>
      <c r="R70">
        <v>44229</v>
      </c>
      <c r="S70">
        <v>44393</v>
      </c>
      <c r="T70" t="s">
        <v>22</v>
      </c>
      <c r="U70" s="1" t="s">
        <v>73</v>
      </c>
      <c r="V70" s="1" t="b">
        <v>0</v>
      </c>
      <c r="W70">
        <v>10</v>
      </c>
      <c r="X70">
        <v>20</v>
      </c>
      <c r="Y70" t="s">
        <v>24</v>
      </c>
      <c r="Z70" t="s">
        <v>44</v>
      </c>
      <c r="AB70" t="b">
        <v>1</v>
      </c>
      <c r="AC70" t="b">
        <v>0</v>
      </c>
      <c r="AD70" t="b">
        <v>0</v>
      </c>
      <c r="AE70" t="s">
        <v>568</v>
      </c>
      <c r="AF70" t="s">
        <v>703</v>
      </c>
      <c r="AG70">
        <v>5</v>
      </c>
    </row>
    <row r="71" spans="1:33" ht="15" customHeight="1" x14ac:dyDescent="0.35">
      <c r="A71" t="s">
        <v>17</v>
      </c>
      <c r="B71" s="1" t="s">
        <v>707</v>
      </c>
      <c r="C71" s="3" t="s">
        <v>563</v>
      </c>
      <c r="D71" s="4" t="s">
        <v>708</v>
      </c>
      <c r="E71" s="1" t="s">
        <v>708</v>
      </c>
      <c r="F71" s="1" t="s">
        <v>709</v>
      </c>
      <c r="G71" s="1" t="s">
        <v>709</v>
      </c>
      <c r="H71" t="s">
        <v>710</v>
      </c>
      <c r="I71" s="15" t="s">
        <v>21</v>
      </c>
      <c r="J71" s="15" t="s">
        <v>26</v>
      </c>
      <c r="K71" s="14" t="s">
        <v>711</v>
      </c>
      <c r="L71" s="14">
        <v>8</v>
      </c>
      <c r="M71">
        <v>95</v>
      </c>
      <c r="N71" t="s">
        <v>69</v>
      </c>
      <c r="O71" s="2">
        <v>44396</v>
      </c>
      <c r="P71" s="2">
        <v>44400</v>
      </c>
      <c r="Q71">
        <v>44229</v>
      </c>
      <c r="R71">
        <v>44229</v>
      </c>
      <c r="S71">
        <v>44400</v>
      </c>
      <c r="T71" t="s">
        <v>22</v>
      </c>
      <c r="U71" s="1" t="s">
        <v>79</v>
      </c>
      <c r="V71" s="1" t="b">
        <v>0</v>
      </c>
      <c r="W71">
        <v>15</v>
      </c>
      <c r="X71">
        <v>27</v>
      </c>
      <c r="Y71" t="s">
        <v>24</v>
      </c>
      <c r="Z71" t="s">
        <v>155</v>
      </c>
      <c r="AB71" t="b">
        <v>1</v>
      </c>
      <c r="AC71" t="b">
        <v>0</v>
      </c>
      <c r="AD71" t="b">
        <v>0</v>
      </c>
      <c r="AE71" t="s">
        <v>568</v>
      </c>
      <c r="AF71" t="s">
        <v>709</v>
      </c>
      <c r="AG71">
        <v>5</v>
      </c>
    </row>
    <row r="72" spans="1:33" ht="15" customHeight="1" x14ac:dyDescent="0.35">
      <c r="A72" t="s">
        <v>17</v>
      </c>
      <c r="B72" s="1" t="s">
        <v>707</v>
      </c>
      <c r="C72" s="3" t="s">
        <v>563</v>
      </c>
      <c r="D72" s="4" t="s">
        <v>712</v>
      </c>
      <c r="E72" s="1" t="s">
        <v>712</v>
      </c>
      <c r="F72" s="1" t="s">
        <v>709</v>
      </c>
      <c r="G72" s="1" t="s">
        <v>709</v>
      </c>
      <c r="H72" t="s">
        <v>710</v>
      </c>
      <c r="I72" s="15" t="s">
        <v>21</v>
      </c>
      <c r="J72" s="15" t="s">
        <v>26</v>
      </c>
      <c r="K72" s="14" t="s">
        <v>713</v>
      </c>
      <c r="L72" s="14">
        <v>8</v>
      </c>
      <c r="M72">
        <v>95</v>
      </c>
      <c r="N72" t="s">
        <v>69</v>
      </c>
      <c r="O72" s="2">
        <v>44375</v>
      </c>
      <c r="P72" s="2">
        <v>44379</v>
      </c>
      <c r="Q72">
        <v>44229</v>
      </c>
      <c r="R72">
        <v>44229</v>
      </c>
      <c r="S72">
        <v>44379</v>
      </c>
      <c r="T72" t="s">
        <v>22</v>
      </c>
      <c r="U72" s="1" t="s">
        <v>79</v>
      </c>
      <c r="V72" s="1" t="b">
        <v>0</v>
      </c>
      <c r="W72">
        <v>15</v>
      </c>
      <c r="X72">
        <v>27</v>
      </c>
      <c r="Y72" t="s">
        <v>24</v>
      </c>
      <c r="Z72" t="s">
        <v>155</v>
      </c>
      <c r="AB72" t="b">
        <v>1</v>
      </c>
      <c r="AC72" t="b">
        <v>0</v>
      </c>
      <c r="AD72" t="b">
        <v>0</v>
      </c>
      <c r="AE72" t="s">
        <v>568</v>
      </c>
      <c r="AF72" t="s">
        <v>709</v>
      </c>
      <c r="AG72">
        <v>5</v>
      </c>
    </row>
    <row r="73" spans="1:33" ht="15" customHeight="1" x14ac:dyDescent="0.35">
      <c r="A73" t="s">
        <v>17</v>
      </c>
      <c r="B73" s="1" t="s">
        <v>707</v>
      </c>
      <c r="C73" s="3" t="s">
        <v>563</v>
      </c>
      <c r="D73" s="4" t="s">
        <v>714</v>
      </c>
      <c r="E73" s="1" t="s">
        <v>714</v>
      </c>
      <c r="F73" s="1" t="s">
        <v>709</v>
      </c>
      <c r="G73" s="1" t="s">
        <v>709</v>
      </c>
      <c r="H73" t="s">
        <v>710</v>
      </c>
      <c r="I73" s="15" t="s">
        <v>21</v>
      </c>
      <c r="J73" s="15" t="s">
        <v>26</v>
      </c>
      <c r="K73" s="14" t="s">
        <v>715</v>
      </c>
      <c r="L73" s="14">
        <v>8</v>
      </c>
      <c r="M73">
        <v>95</v>
      </c>
      <c r="N73" t="s">
        <v>69</v>
      </c>
      <c r="O73" s="2">
        <v>44368</v>
      </c>
      <c r="P73" s="2">
        <v>44372</v>
      </c>
      <c r="Q73">
        <v>44229</v>
      </c>
      <c r="R73">
        <v>44229</v>
      </c>
      <c r="S73">
        <v>44372</v>
      </c>
      <c r="T73" t="s">
        <v>22</v>
      </c>
      <c r="U73" s="1" t="s">
        <v>79</v>
      </c>
      <c r="V73" s="1" t="b">
        <v>0</v>
      </c>
      <c r="W73">
        <v>15</v>
      </c>
      <c r="X73">
        <v>27</v>
      </c>
      <c r="Y73" t="s">
        <v>24</v>
      </c>
      <c r="Z73" t="s">
        <v>155</v>
      </c>
      <c r="AB73" t="b">
        <v>1</v>
      </c>
      <c r="AC73" t="b">
        <v>0</v>
      </c>
      <c r="AD73" t="b">
        <v>0</v>
      </c>
      <c r="AE73" t="s">
        <v>568</v>
      </c>
      <c r="AF73" t="s">
        <v>709</v>
      </c>
      <c r="AG73">
        <v>5</v>
      </c>
    </row>
    <row r="74" spans="1:33" ht="15" customHeight="1" x14ac:dyDescent="0.35">
      <c r="A74" t="s">
        <v>17</v>
      </c>
      <c r="B74" s="1" t="s">
        <v>707</v>
      </c>
      <c r="C74" s="3" t="s">
        <v>563</v>
      </c>
      <c r="D74" s="4" t="s">
        <v>716</v>
      </c>
      <c r="E74" s="1" t="s">
        <v>716</v>
      </c>
      <c r="F74" s="1" t="s">
        <v>709</v>
      </c>
      <c r="G74" s="1" t="s">
        <v>709</v>
      </c>
      <c r="H74" t="s">
        <v>710</v>
      </c>
      <c r="I74" s="15" t="s">
        <v>21</v>
      </c>
      <c r="J74" s="15" t="s">
        <v>26</v>
      </c>
      <c r="K74" s="14" t="s">
        <v>717</v>
      </c>
      <c r="L74" s="14">
        <v>8</v>
      </c>
      <c r="M74">
        <v>95</v>
      </c>
      <c r="N74" t="s">
        <v>69</v>
      </c>
      <c r="O74" s="2">
        <v>44403</v>
      </c>
      <c r="P74" s="2">
        <v>44407</v>
      </c>
      <c r="Q74">
        <v>44229</v>
      </c>
      <c r="R74">
        <v>44229</v>
      </c>
      <c r="S74">
        <v>44407</v>
      </c>
      <c r="T74" t="s">
        <v>22</v>
      </c>
      <c r="U74" s="1" t="s">
        <v>79</v>
      </c>
      <c r="V74" s="1" t="b">
        <v>0</v>
      </c>
      <c r="W74">
        <v>15</v>
      </c>
      <c r="X74">
        <v>27</v>
      </c>
      <c r="Y74" t="s">
        <v>24</v>
      </c>
      <c r="Z74" t="s">
        <v>155</v>
      </c>
      <c r="AB74" t="b">
        <v>1</v>
      </c>
      <c r="AC74" t="b">
        <v>0</v>
      </c>
      <c r="AD74" t="b">
        <v>0</v>
      </c>
      <c r="AE74" t="s">
        <v>568</v>
      </c>
      <c r="AF74" t="s">
        <v>709</v>
      </c>
      <c r="AG74">
        <v>5</v>
      </c>
    </row>
    <row r="75" spans="1:33" ht="15" customHeight="1" x14ac:dyDescent="0.35">
      <c r="A75" t="s">
        <v>17</v>
      </c>
      <c r="B75" s="1" t="s">
        <v>707</v>
      </c>
      <c r="C75" s="3" t="s">
        <v>563</v>
      </c>
      <c r="D75" s="4" t="s">
        <v>718</v>
      </c>
      <c r="E75" s="1" t="s">
        <v>718</v>
      </c>
      <c r="F75" s="1" t="s">
        <v>101</v>
      </c>
      <c r="G75" s="1" t="s">
        <v>101</v>
      </c>
      <c r="H75" t="s">
        <v>719</v>
      </c>
      <c r="I75" s="15" t="s">
        <v>21</v>
      </c>
      <c r="J75" s="15" t="s">
        <v>26</v>
      </c>
      <c r="K75" s="14" t="s">
        <v>720</v>
      </c>
      <c r="L75" s="14">
        <v>8</v>
      </c>
      <c r="M75">
        <v>95</v>
      </c>
      <c r="N75" t="s">
        <v>69</v>
      </c>
      <c r="O75" s="2">
        <v>44383</v>
      </c>
      <c r="P75" s="2">
        <v>44386</v>
      </c>
      <c r="Q75">
        <v>44229</v>
      </c>
      <c r="R75">
        <v>44229</v>
      </c>
      <c r="S75">
        <v>44386</v>
      </c>
      <c r="T75" t="s">
        <v>22</v>
      </c>
      <c r="U75" s="1" t="s">
        <v>79</v>
      </c>
      <c r="V75" s="1" t="b">
        <v>0</v>
      </c>
      <c r="W75">
        <v>15</v>
      </c>
      <c r="X75">
        <v>27</v>
      </c>
      <c r="Y75" t="s">
        <v>24</v>
      </c>
      <c r="Z75" t="s">
        <v>155</v>
      </c>
      <c r="AB75" t="b">
        <v>1</v>
      </c>
      <c r="AC75" t="b">
        <v>0</v>
      </c>
      <c r="AD75" t="b">
        <v>0</v>
      </c>
      <c r="AE75" t="s">
        <v>568</v>
      </c>
      <c r="AF75" t="s">
        <v>101</v>
      </c>
      <c r="AG75">
        <v>4</v>
      </c>
    </row>
    <row r="76" spans="1:33" ht="15" customHeight="1" x14ac:dyDescent="0.35">
      <c r="A76" t="s">
        <v>17</v>
      </c>
      <c r="B76" s="1" t="s">
        <v>707</v>
      </c>
      <c r="C76" s="3" t="s">
        <v>563</v>
      </c>
      <c r="D76" s="4" t="s">
        <v>721</v>
      </c>
      <c r="E76" s="1" t="s">
        <v>721</v>
      </c>
      <c r="F76" s="1" t="s">
        <v>709</v>
      </c>
      <c r="G76" s="1" t="s">
        <v>709</v>
      </c>
      <c r="H76" t="s">
        <v>710</v>
      </c>
      <c r="I76" s="15" t="s">
        <v>21</v>
      </c>
      <c r="J76" s="15" t="s">
        <v>26</v>
      </c>
      <c r="K76" s="14" t="s">
        <v>722</v>
      </c>
      <c r="L76" s="14">
        <v>8</v>
      </c>
      <c r="M76">
        <v>95</v>
      </c>
      <c r="N76" t="s">
        <v>69</v>
      </c>
      <c r="O76" s="2">
        <v>44361</v>
      </c>
      <c r="P76" s="2">
        <v>44365</v>
      </c>
      <c r="Q76">
        <v>44229</v>
      </c>
      <c r="R76">
        <v>44229</v>
      </c>
      <c r="S76">
        <v>44365</v>
      </c>
      <c r="T76" t="s">
        <v>22</v>
      </c>
      <c r="U76" s="1" t="s">
        <v>79</v>
      </c>
      <c r="V76" s="1" t="b">
        <v>0</v>
      </c>
      <c r="W76">
        <v>9</v>
      </c>
      <c r="X76">
        <v>18</v>
      </c>
      <c r="Y76" t="s">
        <v>24</v>
      </c>
      <c r="Z76" t="s">
        <v>155</v>
      </c>
      <c r="AB76" t="b">
        <v>1</v>
      </c>
      <c r="AC76" t="b">
        <v>0</v>
      </c>
      <c r="AD76" t="b">
        <v>0</v>
      </c>
      <c r="AE76" t="s">
        <v>568</v>
      </c>
      <c r="AF76" t="s">
        <v>709</v>
      </c>
      <c r="AG76">
        <v>5</v>
      </c>
    </row>
    <row r="77" spans="1:33" ht="15" customHeight="1" x14ac:dyDescent="0.35">
      <c r="A77" t="s">
        <v>17</v>
      </c>
      <c r="B77" s="1" t="s">
        <v>707</v>
      </c>
      <c r="C77" s="3" t="s">
        <v>563</v>
      </c>
      <c r="D77" s="4" t="s">
        <v>723</v>
      </c>
      <c r="E77" s="1" t="s">
        <v>723</v>
      </c>
      <c r="F77" s="1" t="s">
        <v>709</v>
      </c>
      <c r="G77" s="1" t="s">
        <v>709</v>
      </c>
      <c r="H77" t="s">
        <v>710</v>
      </c>
      <c r="I77" s="15" t="s">
        <v>21</v>
      </c>
      <c r="J77" s="15" t="s">
        <v>26</v>
      </c>
      <c r="K77" s="14" t="s">
        <v>724</v>
      </c>
      <c r="L77" s="14">
        <v>8</v>
      </c>
      <c r="M77">
        <v>95</v>
      </c>
      <c r="N77" t="s">
        <v>69</v>
      </c>
      <c r="O77" s="2">
        <v>44417</v>
      </c>
      <c r="P77" s="2">
        <v>44421</v>
      </c>
      <c r="Q77">
        <v>44229</v>
      </c>
      <c r="R77">
        <v>44229</v>
      </c>
      <c r="S77">
        <v>44421</v>
      </c>
      <c r="T77" t="s">
        <v>22</v>
      </c>
      <c r="U77" s="1" t="s">
        <v>79</v>
      </c>
      <c r="V77" s="1" t="b">
        <v>0</v>
      </c>
      <c r="W77">
        <v>15</v>
      </c>
      <c r="X77">
        <v>27</v>
      </c>
      <c r="Y77" t="s">
        <v>24</v>
      </c>
      <c r="Z77" t="s">
        <v>155</v>
      </c>
      <c r="AB77" t="b">
        <v>1</v>
      </c>
      <c r="AC77" t="b">
        <v>0</v>
      </c>
      <c r="AD77" t="b">
        <v>0</v>
      </c>
      <c r="AE77" t="s">
        <v>568</v>
      </c>
      <c r="AF77" t="s">
        <v>709</v>
      </c>
      <c r="AG77">
        <v>5</v>
      </c>
    </row>
    <row r="78" spans="1:33" ht="15" customHeight="1" x14ac:dyDescent="0.35">
      <c r="A78" t="s">
        <v>17</v>
      </c>
      <c r="B78" s="1" t="s">
        <v>707</v>
      </c>
      <c r="C78" s="3" t="s">
        <v>563</v>
      </c>
      <c r="D78" s="4" t="s">
        <v>725</v>
      </c>
      <c r="E78" s="1" t="s">
        <v>725</v>
      </c>
      <c r="F78" s="1" t="s">
        <v>709</v>
      </c>
      <c r="G78" s="1" t="s">
        <v>709</v>
      </c>
      <c r="H78" t="s">
        <v>710</v>
      </c>
      <c r="I78" s="15" t="s">
        <v>21</v>
      </c>
      <c r="J78" s="15" t="s">
        <v>26</v>
      </c>
      <c r="K78" s="14" t="s">
        <v>726</v>
      </c>
      <c r="L78" s="14">
        <v>8</v>
      </c>
      <c r="M78">
        <v>95</v>
      </c>
      <c r="N78" t="s">
        <v>69</v>
      </c>
      <c r="O78" s="2">
        <v>44410</v>
      </c>
      <c r="P78" s="2">
        <v>44414</v>
      </c>
      <c r="Q78">
        <v>44229</v>
      </c>
      <c r="R78">
        <v>44229</v>
      </c>
      <c r="S78">
        <v>44414</v>
      </c>
      <c r="T78" t="s">
        <v>22</v>
      </c>
      <c r="U78" s="1" t="s">
        <v>79</v>
      </c>
      <c r="V78" s="1" t="b">
        <v>0</v>
      </c>
      <c r="W78">
        <v>15</v>
      </c>
      <c r="X78">
        <v>27</v>
      </c>
      <c r="Y78" t="s">
        <v>24</v>
      </c>
      <c r="Z78" t="s">
        <v>155</v>
      </c>
      <c r="AB78" t="b">
        <v>1</v>
      </c>
      <c r="AC78" t="b">
        <v>0</v>
      </c>
      <c r="AD78" t="b">
        <v>0</v>
      </c>
      <c r="AE78" t="s">
        <v>568</v>
      </c>
      <c r="AF78" t="s">
        <v>709</v>
      </c>
      <c r="AG78">
        <v>5</v>
      </c>
    </row>
    <row r="79" spans="1:33" ht="15" customHeight="1" x14ac:dyDescent="0.35">
      <c r="A79" t="s">
        <v>17</v>
      </c>
      <c r="B79" s="1" t="s">
        <v>707</v>
      </c>
      <c r="C79" s="3" t="s">
        <v>563</v>
      </c>
      <c r="D79" s="4" t="s">
        <v>727</v>
      </c>
      <c r="E79" s="1" t="s">
        <v>727</v>
      </c>
      <c r="F79" s="1" t="s">
        <v>709</v>
      </c>
      <c r="G79" s="1" t="s">
        <v>709</v>
      </c>
      <c r="H79" t="s">
        <v>710</v>
      </c>
      <c r="I79" s="15" t="s">
        <v>21</v>
      </c>
      <c r="J79" s="15" t="s">
        <v>26</v>
      </c>
      <c r="K79" s="14" t="s">
        <v>728</v>
      </c>
      <c r="L79" s="14">
        <v>8</v>
      </c>
      <c r="M79">
        <v>95</v>
      </c>
      <c r="N79" t="s">
        <v>69</v>
      </c>
      <c r="O79" s="2">
        <v>44389</v>
      </c>
      <c r="P79" s="2">
        <v>44393</v>
      </c>
      <c r="Q79">
        <v>44229</v>
      </c>
      <c r="R79">
        <v>44229</v>
      </c>
      <c r="S79">
        <v>44393</v>
      </c>
      <c r="T79" t="s">
        <v>22</v>
      </c>
      <c r="U79" s="1" t="s">
        <v>79</v>
      </c>
      <c r="V79" s="1" t="b">
        <v>0</v>
      </c>
      <c r="W79">
        <v>15</v>
      </c>
      <c r="X79">
        <v>27</v>
      </c>
      <c r="Y79" t="s">
        <v>24</v>
      </c>
      <c r="Z79" t="s">
        <v>155</v>
      </c>
      <c r="AB79" t="b">
        <v>1</v>
      </c>
      <c r="AC79" t="b">
        <v>0</v>
      </c>
      <c r="AD79" t="b">
        <v>0</v>
      </c>
      <c r="AE79" t="s">
        <v>568</v>
      </c>
      <c r="AF79" t="s">
        <v>709</v>
      </c>
      <c r="AG79">
        <v>5</v>
      </c>
    </row>
    <row r="80" spans="1:33" ht="15" customHeight="1" x14ac:dyDescent="0.35">
      <c r="A80" t="s">
        <v>17</v>
      </c>
      <c r="B80" s="1" t="s">
        <v>707</v>
      </c>
      <c r="C80" s="3" t="s">
        <v>563</v>
      </c>
      <c r="D80" s="4" t="s">
        <v>729</v>
      </c>
      <c r="E80" s="1" t="s">
        <v>729</v>
      </c>
      <c r="F80" s="1" t="s">
        <v>709</v>
      </c>
      <c r="G80" s="1" t="s">
        <v>709</v>
      </c>
      <c r="H80" t="s">
        <v>710</v>
      </c>
      <c r="I80" s="15" t="s">
        <v>21</v>
      </c>
      <c r="J80" s="15" t="s">
        <v>26</v>
      </c>
      <c r="K80" s="14" t="s">
        <v>730</v>
      </c>
      <c r="L80" s="14">
        <v>8</v>
      </c>
      <c r="M80">
        <v>95</v>
      </c>
      <c r="N80" t="s">
        <v>69</v>
      </c>
      <c r="O80" s="2">
        <v>44424</v>
      </c>
      <c r="P80" s="2">
        <v>44428</v>
      </c>
      <c r="Q80">
        <v>44229</v>
      </c>
      <c r="R80">
        <v>44229</v>
      </c>
      <c r="S80">
        <v>44428</v>
      </c>
      <c r="T80" t="s">
        <v>22</v>
      </c>
      <c r="U80" s="1" t="s">
        <v>79</v>
      </c>
      <c r="V80" s="1" t="b">
        <v>0</v>
      </c>
      <c r="W80">
        <v>15</v>
      </c>
      <c r="X80">
        <v>27</v>
      </c>
      <c r="Y80" t="s">
        <v>24</v>
      </c>
      <c r="Z80" t="s">
        <v>155</v>
      </c>
      <c r="AB80" t="b">
        <v>1</v>
      </c>
      <c r="AC80" t="b">
        <v>0</v>
      </c>
      <c r="AD80" t="b">
        <v>0</v>
      </c>
      <c r="AE80" t="s">
        <v>568</v>
      </c>
      <c r="AF80" t="s">
        <v>709</v>
      </c>
      <c r="AG80">
        <v>5</v>
      </c>
    </row>
    <row r="81" spans="1:33" ht="15" customHeight="1" x14ac:dyDescent="0.35">
      <c r="A81" t="s">
        <v>17</v>
      </c>
      <c r="B81" s="1" t="s">
        <v>731</v>
      </c>
      <c r="C81" s="3" t="s">
        <v>563</v>
      </c>
      <c r="D81" s="4" t="s">
        <v>732</v>
      </c>
      <c r="E81" s="1" t="s">
        <v>732</v>
      </c>
      <c r="F81" s="1" t="s">
        <v>733</v>
      </c>
      <c r="G81" s="1" t="s">
        <v>733</v>
      </c>
      <c r="H81" t="s">
        <v>734</v>
      </c>
      <c r="I81" s="15" t="s">
        <v>21</v>
      </c>
      <c r="J81" s="15" t="s">
        <v>26</v>
      </c>
      <c r="K81" s="14" t="s">
        <v>735</v>
      </c>
      <c r="L81" s="14">
        <v>8</v>
      </c>
      <c r="M81">
        <v>95</v>
      </c>
      <c r="N81" t="s">
        <v>19</v>
      </c>
      <c r="O81" s="2">
        <v>44424</v>
      </c>
      <c r="P81" s="2">
        <v>44428</v>
      </c>
      <c r="Q81">
        <v>44229</v>
      </c>
      <c r="R81">
        <v>44229</v>
      </c>
      <c r="S81">
        <v>44428</v>
      </c>
      <c r="T81" t="s">
        <v>22</v>
      </c>
      <c r="U81" s="1" t="s">
        <v>431</v>
      </c>
      <c r="V81" s="1" t="b">
        <v>0</v>
      </c>
      <c r="W81">
        <v>10</v>
      </c>
      <c r="X81">
        <v>20</v>
      </c>
      <c r="Y81" t="s">
        <v>155</v>
      </c>
      <c r="Z81" t="s">
        <v>161</v>
      </c>
      <c r="AB81" t="b">
        <v>1</v>
      </c>
      <c r="AC81" t="b">
        <v>0</v>
      </c>
      <c r="AD81" t="b">
        <v>0</v>
      </c>
      <c r="AE81" t="s">
        <v>568</v>
      </c>
      <c r="AF81" t="s">
        <v>733</v>
      </c>
      <c r="AG81">
        <v>5</v>
      </c>
    </row>
    <row r="82" spans="1:33" ht="15" customHeight="1" x14ac:dyDescent="0.35">
      <c r="A82" t="s">
        <v>17</v>
      </c>
      <c r="B82" s="1" t="s">
        <v>731</v>
      </c>
      <c r="C82" s="3" t="s">
        <v>563</v>
      </c>
      <c r="D82" s="4" t="s">
        <v>736</v>
      </c>
      <c r="E82" s="1" t="s">
        <v>736</v>
      </c>
      <c r="F82" s="1" t="s">
        <v>733</v>
      </c>
      <c r="G82" s="1" t="s">
        <v>733</v>
      </c>
      <c r="H82" t="s">
        <v>734</v>
      </c>
      <c r="I82" s="15" t="s">
        <v>21</v>
      </c>
      <c r="J82" s="15" t="s">
        <v>26</v>
      </c>
      <c r="K82" s="14" t="s">
        <v>737</v>
      </c>
      <c r="L82" s="14">
        <v>8</v>
      </c>
      <c r="M82">
        <v>95</v>
      </c>
      <c r="N82" t="s">
        <v>537</v>
      </c>
      <c r="O82" s="2">
        <v>44396</v>
      </c>
      <c r="P82" s="2">
        <v>44400</v>
      </c>
      <c r="Q82">
        <v>44229</v>
      </c>
      <c r="R82">
        <v>44229</v>
      </c>
      <c r="S82">
        <v>44400</v>
      </c>
      <c r="T82" t="s">
        <v>22</v>
      </c>
      <c r="U82" s="1" t="s">
        <v>431</v>
      </c>
      <c r="V82" s="1" t="b">
        <v>0</v>
      </c>
      <c r="W82">
        <v>10</v>
      </c>
      <c r="X82">
        <v>20</v>
      </c>
      <c r="Y82" t="s">
        <v>155</v>
      </c>
      <c r="Z82" t="s">
        <v>161</v>
      </c>
      <c r="AB82" t="b">
        <v>1</v>
      </c>
      <c r="AC82" t="b">
        <v>0</v>
      </c>
      <c r="AD82" t="b">
        <v>0</v>
      </c>
      <c r="AE82" t="s">
        <v>568</v>
      </c>
      <c r="AF82" t="s">
        <v>733</v>
      </c>
      <c r="AG82">
        <v>5</v>
      </c>
    </row>
    <row r="83" spans="1:33" ht="15" customHeight="1" x14ac:dyDescent="0.35">
      <c r="A83" t="s">
        <v>17</v>
      </c>
      <c r="B83" s="1" t="s">
        <v>731</v>
      </c>
      <c r="C83" s="3" t="s">
        <v>563</v>
      </c>
      <c r="D83" s="4" t="s">
        <v>738</v>
      </c>
      <c r="E83" s="1" t="s">
        <v>738</v>
      </c>
      <c r="F83" s="1" t="s">
        <v>733</v>
      </c>
      <c r="G83" s="1" t="s">
        <v>733</v>
      </c>
      <c r="H83" t="s">
        <v>734</v>
      </c>
      <c r="I83" s="15" t="s">
        <v>21</v>
      </c>
      <c r="J83" s="15" t="s">
        <v>26</v>
      </c>
      <c r="K83" s="14" t="s">
        <v>739</v>
      </c>
      <c r="L83" s="14">
        <v>8</v>
      </c>
      <c r="M83">
        <v>95</v>
      </c>
      <c r="N83" t="s">
        <v>32</v>
      </c>
      <c r="O83" s="2">
        <v>44403</v>
      </c>
      <c r="P83" s="2">
        <v>44407</v>
      </c>
      <c r="Q83">
        <v>44229</v>
      </c>
      <c r="R83">
        <v>44229</v>
      </c>
      <c r="S83">
        <v>44407</v>
      </c>
      <c r="T83" t="s">
        <v>22</v>
      </c>
      <c r="U83" s="1" t="s">
        <v>431</v>
      </c>
      <c r="V83" s="1" t="b">
        <v>0</v>
      </c>
      <c r="W83">
        <v>10</v>
      </c>
      <c r="X83">
        <v>20</v>
      </c>
      <c r="Y83" t="s">
        <v>155</v>
      </c>
      <c r="Z83" t="s">
        <v>161</v>
      </c>
      <c r="AB83" t="b">
        <v>1</v>
      </c>
      <c r="AC83" t="b">
        <v>0</v>
      </c>
      <c r="AD83" t="b">
        <v>0</v>
      </c>
      <c r="AE83" t="s">
        <v>568</v>
      </c>
      <c r="AF83" t="s">
        <v>733</v>
      </c>
      <c r="AG83">
        <v>5</v>
      </c>
    </row>
    <row r="84" spans="1:33" ht="15" customHeight="1" x14ac:dyDescent="0.35">
      <c r="A84" t="s">
        <v>17</v>
      </c>
      <c r="B84" s="1" t="s">
        <v>731</v>
      </c>
      <c r="C84" s="3" t="s">
        <v>563</v>
      </c>
      <c r="D84" s="4" t="s">
        <v>740</v>
      </c>
      <c r="E84" s="1" t="s">
        <v>740</v>
      </c>
      <c r="F84" s="1" t="s">
        <v>733</v>
      </c>
      <c r="G84" s="1" t="s">
        <v>733</v>
      </c>
      <c r="H84" t="s">
        <v>734</v>
      </c>
      <c r="I84" s="15" t="s">
        <v>21</v>
      </c>
      <c r="J84" s="15" t="s">
        <v>26</v>
      </c>
      <c r="K84" s="14" t="s">
        <v>741</v>
      </c>
      <c r="L84" s="14">
        <v>8</v>
      </c>
      <c r="M84">
        <v>95</v>
      </c>
      <c r="N84" t="s">
        <v>27</v>
      </c>
      <c r="O84" s="2">
        <v>44389</v>
      </c>
      <c r="P84" s="2">
        <v>44393</v>
      </c>
      <c r="Q84">
        <v>44229</v>
      </c>
      <c r="R84">
        <v>44229</v>
      </c>
      <c r="S84">
        <v>44393</v>
      </c>
      <c r="T84" t="s">
        <v>22</v>
      </c>
      <c r="U84" s="1" t="s">
        <v>431</v>
      </c>
      <c r="V84" s="1" t="b">
        <v>0</v>
      </c>
      <c r="W84">
        <v>10</v>
      </c>
      <c r="X84">
        <v>20</v>
      </c>
      <c r="Y84" t="s">
        <v>155</v>
      </c>
      <c r="Z84" t="s">
        <v>161</v>
      </c>
      <c r="AB84" t="b">
        <v>1</v>
      </c>
      <c r="AC84" t="b">
        <v>0</v>
      </c>
      <c r="AD84" t="b">
        <v>0</v>
      </c>
      <c r="AE84" t="s">
        <v>568</v>
      </c>
      <c r="AF84" t="s">
        <v>733</v>
      </c>
      <c r="AG84">
        <v>5</v>
      </c>
    </row>
    <row r="85" spans="1:33" ht="15" customHeight="1" x14ac:dyDescent="0.35">
      <c r="A85" t="s">
        <v>17</v>
      </c>
      <c r="B85" s="1" t="s">
        <v>731</v>
      </c>
      <c r="C85" s="3" t="s">
        <v>563</v>
      </c>
      <c r="D85" s="4" t="s">
        <v>742</v>
      </c>
      <c r="E85" s="1" t="s">
        <v>742</v>
      </c>
      <c r="F85" s="1" t="s">
        <v>733</v>
      </c>
      <c r="G85" s="1" t="s">
        <v>733</v>
      </c>
      <c r="H85" t="s">
        <v>734</v>
      </c>
      <c r="I85" s="15" t="s">
        <v>21</v>
      </c>
      <c r="J85" s="15" t="s">
        <v>26</v>
      </c>
      <c r="K85" s="14" t="s">
        <v>743</v>
      </c>
      <c r="L85" s="14">
        <v>8</v>
      </c>
      <c r="M85">
        <v>95</v>
      </c>
      <c r="N85" t="s">
        <v>87</v>
      </c>
      <c r="O85" s="2">
        <v>44375</v>
      </c>
      <c r="P85" s="2">
        <v>44379</v>
      </c>
      <c r="Q85">
        <v>44229</v>
      </c>
      <c r="R85">
        <v>44229</v>
      </c>
      <c r="S85">
        <v>44379</v>
      </c>
      <c r="T85" t="s">
        <v>22</v>
      </c>
      <c r="U85" s="1" t="s">
        <v>431</v>
      </c>
      <c r="V85" s="1" t="b">
        <v>0</v>
      </c>
      <c r="W85">
        <v>10</v>
      </c>
      <c r="X85">
        <v>20</v>
      </c>
      <c r="Y85" t="s">
        <v>155</v>
      </c>
      <c r="Z85" t="s">
        <v>161</v>
      </c>
      <c r="AB85" t="b">
        <v>1</v>
      </c>
      <c r="AC85" t="b">
        <v>0</v>
      </c>
      <c r="AD85" t="b">
        <v>0</v>
      </c>
      <c r="AE85" t="s">
        <v>568</v>
      </c>
      <c r="AF85" t="s">
        <v>733</v>
      </c>
      <c r="AG85">
        <v>5</v>
      </c>
    </row>
    <row r="86" spans="1:33" ht="15" customHeight="1" x14ac:dyDescent="0.35">
      <c r="A86" t="s">
        <v>17</v>
      </c>
      <c r="B86" s="1" t="s">
        <v>731</v>
      </c>
      <c r="C86" s="3" t="s">
        <v>563</v>
      </c>
      <c r="D86" s="4" t="s">
        <v>744</v>
      </c>
      <c r="E86" s="1" t="s">
        <v>744</v>
      </c>
      <c r="F86" s="1" t="s">
        <v>733</v>
      </c>
      <c r="G86" s="1" t="s">
        <v>733</v>
      </c>
      <c r="H86" t="s">
        <v>734</v>
      </c>
      <c r="I86" s="15" t="s">
        <v>21</v>
      </c>
      <c r="J86" s="15" t="s">
        <v>26</v>
      </c>
      <c r="K86" s="14" t="s">
        <v>745</v>
      </c>
      <c r="L86" s="14">
        <v>8</v>
      </c>
      <c r="M86">
        <v>95</v>
      </c>
      <c r="N86" t="s">
        <v>532</v>
      </c>
      <c r="O86" s="2">
        <v>44368</v>
      </c>
      <c r="P86" s="2">
        <v>44372</v>
      </c>
      <c r="Q86">
        <v>44229</v>
      </c>
      <c r="R86">
        <v>44229</v>
      </c>
      <c r="S86">
        <v>44372</v>
      </c>
      <c r="T86" t="s">
        <v>22</v>
      </c>
      <c r="U86" s="1" t="s">
        <v>431</v>
      </c>
      <c r="V86" s="1" t="b">
        <v>0</v>
      </c>
      <c r="W86">
        <v>10</v>
      </c>
      <c r="X86">
        <v>20</v>
      </c>
      <c r="Y86" t="s">
        <v>155</v>
      </c>
      <c r="Z86" t="s">
        <v>161</v>
      </c>
      <c r="AB86" t="b">
        <v>1</v>
      </c>
      <c r="AC86" t="b">
        <v>0</v>
      </c>
      <c r="AD86" t="b">
        <v>0</v>
      </c>
      <c r="AE86" t="s">
        <v>568</v>
      </c>
      <c r="AF86" t="s">
        <v>733</v>
      </c>
      <c r="AG86">
        <v>5</v>
      </c>
    </row>
    <row r="87" spans="1:33" ht="15" customHeight="1" x14ac:dyDescent="0.35">
      <c r="A87" t="s">
        <v>17</v>
      </c>
      <c r="B87" s="1" t="s">
        <v>746</v>
      </c>
      <c r="C87" s="3" t="s">
        <v>563</v>
      </c>
      <c r="D87" s="4" t="s">
        <v>747</v>
      </c>
      <c r="E87" s="1" t="s">
        <v>747</v>
      </c>
      <c r="F87" s="1" t="s">
        <v>748</v>
      </c>
      <c r="G87" s="1" t="s">
        <v>748</v>
      </c>
      <c r="H87" t="s">
        <v>749</v>
      </c>
      <c r="I87" s="15" t="s">
        <v>21</v>
      </c>
      <c r="J87" s="15" t="s">
        <v>26</v>
      </c>
      <c r="K87" s="14" t="s">
        <v>750</v>
      </c>
      <c r="L87" s="14">
        <v>8</v>
      </c>
      <c r="M87">
        <v>11</v>
      </c>
      <c r="N87" t="s">
        <v>19</v>
      </c>
      <c r="O87" s="2">
        <v>44284</v>
      </c>
      <c r="P87" s="2">
        <v>44288</v>
      </c>
      <c r="Q87">
        <v>44229</v>
      </c>
      <c r="R87">
        <v>44229</v>
      </c>
      <c r="S87">
        <v>44288</v>
      </c>
      <c r="T87" t="s">
        <v>22</v>
      </c>
      <c r="U87" s="1" t="s">
        <v>431</v>
      </c>
      <c r="V87" s="1" t="b">
        <v>0</v>
      </c>
      <c r="W87">
        <v>10</v>
      </c>
      <c r="X87">
        <v>20</v>
      </c>
      <c r="Y87" t="s">
        <v>155</v>
      </c>
      <c r="Z87" t="s">
        <v>161</v>
      </c>
      <c r="AB87" t="b">
        <v>1</v>
      </c>
      <c r="AC87" t="b">
        <v>0</v>
      </c>
      <c r="AD87" t="b">
        <v>0</v>
      </c>
      <c r="AE87" t="s">
        <v>568</v>
      </c>
      <c r="AF87" t="s">
        <v>748</v>
      </c>
      <c r="AG87">
        <v>5</v>
      </c>
    </row>
    <row r="88" spans="1:33" ht="15" customHeight="1" x14ac:dyDescent="0.35">
      <c r="A88" t="s">
        <v>17</v>
      </c>
      <c r="B88" s="1" t="s">
        <v>751</v>
      </c>
      <c r="C88" s="3" t="s">
        <v>563</v>
      </c>
      <c r="D88" s="4" t="s">
        <v>752</v>
      </c>
      <c r="E88" s="1" t="s">
        <v>752</v>
      </c>
      <c r="F88" s="1" t="s">
        <v>159</v>
      </c>
      <c r="G88" s="1" t="s">
        <v>159</v>
      </c>
      <c r="H88" t="s">
        <v>753</v>
      </c>
      <c r="I88" s="15" t="s">
        <v>21</v>
      </c>
      <c r="J88" s="15" t="s">
        <v>26</v>
      </c>
      <c r="K88" s="14" t="s">
        <v>754</v>
      </c>
      <c r="L88" s="14">
        <v>8</v>
      </c>
      <c r="M88">
        <v>95</v>
      </c>
      <c r="N88" t="s">
        <v>69</v>
      </c>
      <c r="O88" s="2">
        <v>44396</v>
      </c>
      <c r="P88" s="2">
        <v>44400</v>
      </c>
      <c r="Q88">
        <v>44229</v>
      </c>
      <c r="R88">
        <v>44229</v>
      </c>
      <c r="S88">
        <v>44400</v>
      </c>
      <c r="T88" t="s">
        <v>22</v>
      </c>
      <c r="U88" s="1" t="s">
        <v>79</v>
      </c>
      <c r="V88" s="1" t="b">
        <v>0</v>
      </c>
      <c r="W88">
        <v>7</v>
      </c>
      <c r="X88">
        <v>27</v>
      </c>
      <c r="Y88" t="s">
        <v>47</v>
      </c>
      <c r="Z88" t="s">
        <v>24</v>
      </c>
      <c r="AB88" t="b">
        <v>1</v>
      </c>
      <c r="AC88" t="b">
        <v>0</v>
      </c>
      <c r="AD88" t="b">
        <v>0</v>
      </c>
      <c r="AE88" t="s">
        <v>568</v>
      </c>
      <c r="AF88" t="s">
        <v>159</v>
      </c>
      <c r="AG88">
        <v>5</v>
      </c>
    </row>
    <row r="89" spans="1:33" ht="15" customHeight="1" x14ac:dyDescent="0.35">
      <c r="A89" t="s">
        <v>17</v>
      </c>
      <c r="B89" s="1" t="s">
        <v>751</v>
      </c>
      <c r="C89" s="3" t="s">
        <v>563</v>
      </c>
      <c r="D89" s="4" t="s">
        <v>755</v>
      </c>
      <c r="E89" s="1" t="s">
        <v>755</v>
      </c>
      <c r="F89" s="1" t="s">
        <v>159</v>
      </c>
      <c r="G89" s="1" t="s">
        <v>159</v>
      </c>
      <c r="H89" t="s">
        <v>753</v>
      </c>
      <c r="I89" s="15" t="s">
        <v>21</v>
      </c>
      <c r="J89" s="15" t="s">
        <v>26</v>
      </c>
      <c r="K89" s="14" t="s">
        <v>756</v>
      </c>
      <c r="L89" s="14">
        <v>8</v>
      </c>
      <c r="M89">
        <v>95</v>
      </c>
      <c r="N89" t="s">
        <v>69</v>
      </c>
      <c r="O89" s="2">
        <v>44354</v>
      </c>
      <c r="P89" s="2">
        <v>44358</v>
      </c>
      <c r="Q89">
        <v>44229</v>
      </c>
      <c r="R89">
        <v>44229</v>
      </c>
      <c r="S89">
        <v>44358</v>
      </c>
      <c r="T89" t="s">
        <v>22</v>
      </c>
      <c r="U89" s="1" t="s">
        <v>79</v>
      </c>
      <c r="V89" s="1" t="b">
        <v>0</v>
      </c>
      <c r="W89">
        <v>9</v>
      </c>
      <c r="X89">
        <v>18</v>
      </c>
      <c r="Y89" t="s">
        <v>47</v>
      </c>
      <c r="Z89" t="s">
        <v>24</v>
      </c>
      <c r="AB89" t="b">
        <v>1</v>
      </c>
      <c r="AC89" t="b">
        <v>0</v>
      </c>
      <c r="AD89" t="b">
        <v>0</v>
      </c>
      <c r="AE89" t="s">
        <v>568</v>
      </c>
      <c r="AF89" t="s">
        <v>159</v>
      </c>
      <c r="AG89">
        <v>5</v>
      </c>
    </row>
    <row r="90" spans="1:33" ht="15" customHeight="1" x14ac:dyDescent="0.35">
      <c r="A90" t="s">
        <v>17</v>
      </c>
      <c r="B90" s="1" t="s">
        <v>751</v>
      </c>
      <c r="C90" s="3" t="s">
        <v>563</v>
      </c>
      <c r="D90" s="4" t="s">
        <v>757</v>
      </c>
      <c r="E90" s="1" t="s">
        <v>757</v>
      </c>
      <c r="F90" s="1" t="s">
        <v>159</v>
      </c>
      <c r="G90" s="1" t="s">
        <v>159</v>
      </c>
      <c r="H90" t="s">
        <v>753</v>
      </c>
      <c r="I90" s="15" t="s">
        <v>21</v>
      </c>
      <c r="J90" s="15" t="s">
        <v>26</v>
      </c>
      <c r="K90" s="14" t="s">
        <v>758</v>
      </c>
      <c r="L90" s="14">
        <v>8</v>
      </c>
      <c r="M90">
        <v>95</v>
      </c>
      <c r="N90" t="s">
        <v>69</v>
      </c>
      <c r="O90" s="2">
        <v>44361</v>
      </c>
      <c r="P90" s="2">
        <v>44365</v>
      </c>
      <c r="Q90">
        <v>44229</v>
      </c>
      <c r="R90">
        <v>44229</v>
      </c>
      <c r="S90">
        <v>44365</v>
      </c>
      <c r="T90" t="s">
        <v>22</v>
      </c>
      <c r="U90" s="1" t="s">
        <v>79</v>
      </c>
      <c r="V90" s="1" t="b">
        <v>0</v>
      </c>
      <c r="W90">
        <v>9</v>
      </c>
      <c r="X90">
        <v>18</v>
      </c>
      <c r="Y90" t="s">
        <v>47</v>
      </c>
      <c r="Z90" t="s">
        <v>24</v>
      </c>
      <c r="AB90" t="b">
        <v>1</v>
      </c>
      <c r="AC90" t="b">
        <v>0</v>
      </c>
      <c r="AD90" t="b">
        <v>0</v>
      </c>
      <c r="AE90" t="s">
        <v>568</v>
      </c>
      <c r="AF90" t="s">
        <v>159</v>
      </c>
      <c r="AG90">
        <v>5</v>
      </c>
    </row>
    <row r="91" spans="1:33" ht="15" customHeight="1" x14ac:dyDescent="0.35">
      <c r="A91" t="s">
        <v>17</v>
      </c>
      <c r="B91" s="1" t="s">
        <v>751</v>
      </c>
      <c r="C91" s="3" t="s">
        <v>563</v>
      </c>
      <c r="D91" s="4" t="s">
        <v>759</v>
      </c>
      <c r="E91" s="1" t="s">
        <v>759</v>
      </c>
      <c r="F91" s="1" t="s">
        <v>159</v>
      </c>
      <c r="G91" s="1" t="s">
        <v>159</v>
      </c>
      <c r="H91" t="s">
        <v>753</v>
      </c>
      <c r="I91" s="15" t="s">
        <v>21</v>
      </c>
      <c r="J91" s="15" t="s">
        <v>26</v>
      </c>
      <c r="K91" s="14" t="s">
        <v>760</v>
      </c>
      <c r="L91" s="14">
        <v>8</v>
      </c>
      <c r="M91">
        <v>95</v>
      </c>
      <c r="N91" t="s">
        <v>69</v>
      </c>
      <c r="O91" s="2">
        <v>44410</v>
      </c>
      <c r="P91" s="2">
        <v>44414</v>
      </c>
      <c r="Q91">
        <v>44229</v>
      </c>
      <c r="R91">
        <v>44229</v>
      </c>
      <c r="S91">
        <v>44414</v>
      </c>
      <c r="T91" t="s">
        <v>22</v>
      </c>
      <c r="U91" s="1" t="s">
        <v>79</v>
      </c>
      <c r="V91" s="1" t="b">
        <v>0</v>
      </c>
      <c r="W91">
        <v>7</v>
      </c>
      <c r="X91">
        <v>27</v>
      </c>
      <c r="Y91" t="s">
        <v>47</v>
      </c>
      <c r="Z91" t="s">
        <v>24</v>
      </c>
      <c r="AB91" t="b">
        <v>1</v>
      </c>
      <c r="AC91" t="b">
        <v>0</v>
      </c>
      <c r="AD91" t="b">
        <v>0</v>
      </c>
      <c r="AE91" t="s">
        <v>568</v>
      </c>
      <c r="AF91" t="s">
        <v>159</v>
      </c>
      <c r="AG91">
        <v>5</v>
      </c>
    </row>
    <row r="92" spans="1:33" ht="15" customHeight="1" x14ac:dyDescent="0.35">
      <c r="A92" t="s">
        <v>17</v>
      </c>
      <c r="B92" s="1" t="s">
        <v>751</v>
      </c>
      <c r="C92" s="3" t="s">
        <v>563</v>
      </c>
      <c r="D92" s="4" t="s">
        <v>761</v>
      </c>
      <c r="E92" s="1" t="s">
        <v>761</v>
      </c>
      <c r="F92" s="1" t="s">
        <v>159</v>
      </c>
      <c r="G92" s="1" t="s">
        <v>159</v>
      </c>
      <c r="H92" t="s">
        <v>753</v>
      </c>
      <c r="I92" s="15" t="s">
        <v>21</v>
      </c>
      <c r="J92" s="15" t="s">
        <v>26</v>
      </c>
      <c r="K92" s="14" t="s">
        <v>762</v>
      </c>
      <c r="L92" s="14">
        <v>8</v>
      </c>
      <c r="M92">
        <v>95</v>
      </c>
      <c r="N92" t="s">
        <v>69</v>
      </c>
      <c r="O92" s="2">
        <v>44375</v>
      </c>
      <c r="P92" s="2">
        <v>44379</v>
      </c>
      <c r="Q92">
        <v>44229</v>
      </c>
      <c r="R92">
        <v>44229</v>
      </c>
      <c r="S92">
        <v>44379</v>
      </c>
      <c r="T92" t="s">
        <v>22</v>
      </c>
      <c r="U92" s="1" t="s">
        <v>79</v>
      </c>
      <c r="V92" s="1" t="b">
        <v>0</v>
      </c>
      <c r="W92">
        <v>7</v>
      </c>
      <c r="X92">
        <v>27</v>
      </c>
      <c r="Y92" t="s">
        <v>47</v>
      </c>
      <c r="Z92" t="s">
        <v>24</v>
      </c>
      <c r="AB92" t="b">
        <v>1</v>
      </c>
      <c r="AC92" t="b">
        <v>0</v>
      </c>
      <c r="AD92" t="b">
        <v>0</v>
      </c>
      <c r="AE92" t="s">
        <v>568</v>
      </c>
      <c r="AF92" t="s">
        <v>159</v>
      </c>
      <c r="AG92">
        <v>5</v>
      </c>
    </row>
    <row r="93" spans="1:33" ht="15" customHeight="1" x14ac:dyDescent="0.35">
      <c r="A93" t="s">
        <v>17</v>
      </c>
      <c r="B93" s="1" t="s">
        <v>751</v>
      </c>
      <c r="C93" s="3" t="s">
        <v>563</v>
      </c>
      <c r="D93" s="4" t="s">
        <v>763</v>
      </c>
      <c r="E93" s="1" t="s">
        <v>763</v>
      </c>
      <c r="F93" s="1" t="s">
        <v>159</v>
      </c>
      <c r="G93" s="1" t="s">
        <v>159</v>
      </c>
      <c r="H93" t="s">
        <v>753</v>
      </c>
      <c r="I93" s="15" t="s">
        <v>21</v>
      </c>
      <c r="J93" s="15" t="s">
        <v>26</v>
      </c>
      <c r="K93" s="14" t="s">
        <v>764</v>
      </c>
      <c r="L93" s="14">
        <v>8</v>
      </c>
      <c r="M93">
        <v>95</v>
      </c>
      <c r="N93" t="s">
        <v>69</v>
      </c>
      <c r="O93" s="2">
        <v>44389</v>
      </c>
      <c r="P93" s="2">
        <v>44393</v>
      </c>
      <c r="Q93">
        <v>44229</v>
      </c>
      <c r="R93">
        <v>44229</v>
      </c>
      <c r="S93">
        <v>44393</v>
      </c>
      <c r="T93" t="s">
        <v>22</v>
      </c>
      <c r="U93" s="1" t="s">
        <v>79</v>
      </c>
      <c r="V93" s="1" t="b">
        <v>0</v>
      </c>
      <c r="W93">
        <v>7</v>
      </c>
      <c r="X93">
        <v>27</v>
      </c>
      <c r="Y93" t="s">
        <v>47</v>
      </c>
      <c r="Z93" t="s">
        <v>24</v>
      </c>
      <c r="AB93" t="b">
        <v>1</v>
      </c>
      <c r="AC93" t="b">
        <v>0</v>
      </c>
      <c r="AD93" t="b">
        <v>0</v>
      </c>
      <c r="AE93" t="s">
        <v>568</v>
      </c>
      <c r="AF93" t="s">
        <v>159</v>
      </c>
      <c r="AG93">
        <v>5</v>
      </c>
    </row>
    <row r="94" spans="1:33" ht="15" customHeight="1" x14ac:dyDescent="0.35">
      <c r="A94" t="s">
        <v>17</v>
      </c>
      <c r="B94" s="1" t="s">
        <v>751</v>
      </c>
      <c r="C94" s="3" t="s">
        <v>563</v>
      </c>
      <c r="D94" s="4" t="s">
        <v>765</v>
      </c>
      <c r="E94" s="1" t="s">
        <v>765</v>
      </c>
      <c r="F94" s="1" t="s">
        <v>159</v>
      </c>
      <c r="G94" s="1" t="s">
        <v>159</v>
      </c>
      <c r="H94" t="s">
        <v>753</v>
      </c>
      <c r="I94" s="15" t="s">
        <v>21</v>
      </c>
      <c r="J94" s="15" t="s">
        <v>26</v>
      </c>
      <c r="K94" s="14" t="s">
        <v>766</v>
      </c>
      <c r="L94" s="14">
        <v>8</v>
      </c>
      <c r="M94">
        <v>95</v>
      </c>
      <c r="N94" t="s">
        <v>69</v>
      </c>
      <c r="O94" s="2">
        <v>44368</v>
      </c>
      <c r="P94" s="2">
        <v>44372</v>
      </c>
      <c r="Q94">
        <v>44229</v>
      </c>
      <c r="R94">
        <v>44229</v>
      </c>
      <c r="S94">
        <v>44372</v>
      </c>
      <c r="T94" t="s">
        <v>22</v>
      </c>
      <c r="U94" s="1" t="s">
        <v>79</v>
      </c>
      <c r="V94" s="1" t="b">
        <v>0</v>
      </c>
      <c r="W94">
        <v>7</v>
      </c>
      <c r="X94">
        <v>27</v>
      </c>
      <c r="Y94" t="s">
        <v>47</v>
      </c>
      <c r="Z94" t="s">
        <v>24</v>
      </c>
      <c r="AB94" t="b">
        <v>1</v>
      </c>
      <c r="AC94" t="b">
        <v>0</v>
      </c>
      <c r="AD94" t="b">
        <v>0</v>
      </c>
      <c r="AE94" t="s">
        <v>568</v>
      </c>
      <c r="AF94" t="s">
        <v>159</v>
      </c>
      <c r="AG94">
        <v>5</v>
      </c>
    </row>
    <row r="95" spans="1:33" ht="15" customHeight="1" x14ac:dyDescent="0.35">
      <c r="A95" t="s">
        <v>17</v>
      </c>
      <c r="B95" s="1" t="s">
        <v>751</v>
      </c>
      <c r="C95" s="3" t="s">
        <v>563</v>
      </c>
      <c r="D95" s="4" t="s">
        <v>767</v>
      </c>
      <c r="E95" s="1" t="s">
        <v>767</v>
      </c>
      <c r="F95" s="1" t="s">
        <v>159</v>
      </c>
      <c r="G95" s="1" t="s">
        <v>159</v>
      </c>
      <c r="H95" t="s">
        <v>753</v>
      </c>
      <c r="I95" s="15" t="s">
        <v>21</v>
      </c>
      <c r="J95" s="15" t="s">
        <v>26</v>
      </c>
      <c r="K95" s="14" t="s">
        <v>768</v>
      </c>
      <c r="L95" s="14">
        <v>8</v>
      </c>
      <c r="M95">
        <v>95</v>
      </c>
      <c r="N95" t="s">
        <v>69</v>
      </c>
      <c r="O95" s="2">
        <v>44403</v>
      </c>
      <c r="P95" s="2">
        <v>44407</v>
      </c>
      <c r="Q95">
        <v>44229</v>
      </c>
      <c r="R95">
        <v>44229</v>
      </c>
      <c r="S95">
        <v>44407</v>
      </c>
      <c r="T95" t="s">
        <v>22</v>
      </c>
      <c r="U95" s="1" t="s">
        <v>79</v>
      </c>
      <c r="V95" s="1" t="b">
        <v>0</v>
      </c>
      <c r="W95">
        <v>7</v>
      </c>
      <c r="X95">
        <v>27</v>
      </c>
      <c r="Y95" t="s">
        <v>47</v>
      </c>
      <c r="Z95" t="s">
        <v>24</v>
      </c>
      <c r="AB95" t="b">
        <v>1</v>
      </c>
      <c r="AC95" t="b">
        <v>0</v>
      </c>
      <c r="AD95" t="b">
        <v>0</v>
      </c>
      <c r="AE95" t="s">
        <v>568</v>
      </c>
      <c r="AF95" t="s">
        <v>159</v>
      </c>
      <c r="AG95">
        <v>5</v>
      </c>
    </row>
    <row r="96" spans="1:33" ht="15" customHeight="1" x14ac:dyDescent="0.35">
      <c r="A96" t="s">
        <v>17</v>
      </c>
      <c r="B96" s="1" t="s">
        <v>751</v>
      </c>
      <c r="C96" s="3" t="s">
        <v>563</v>
      </c>
      <c r="D96" s="4" t="s">
        <v>769</v>
      </c>
      <c r="E96" s="1" t="s">
        <v>769</v>
      </c>
      <c r="F96" s="1" t="s">
        <v>159</v>
      </c>
      <c r="G96" s="1" t="s">
        <v>159</v>
      </c>
      <c r="H96" t="s">
        <v>753</v>
      </c>
      <c r="I96" s="15" t="s">
        <v>21</v>
      </c>
      <c r="J96" s="15" t="s">
        <v>26</v>
      </c>
      <c r="K96" s="14" t="s">
        <v>770</v>
      </c>
      <c r="L96" s="14">
        <v>8</v>
      </c>
      <c r="M96">
        <v>95</v>
      </c>
      <c r="N96" t="s">
        <v>69</v>
      </c>
      <c r="O96" s="2">
        <v>44417</v>
      </c>
      <c r="P96" s="2">
        <v>44421</v>
      </c>
      <c r="Q96">
        <v>44229</v>
      </c>
      <c r="R96">
        <v>44229</v>
      </c>
      <c r="S96">
        <v>44421</v>
      </c>
      <c r="T96" t="s">
        <v>22</v>
      </c>
      <c r="U96" s="1" t="s">
        <v>79</v>
      </c>
      <c r="V96" s="1" t="b">
        <v>0</v>
      </c>
      <c r="W96">
        <v>7</v>
      </c>
      <c r="X96">
        <v>27</v>
      </c>
      <c r="Y96" t="s">
        <v>47</v>
      </c>
      <c r="Z96" t="s">
        <v>24</v>
      </c>
      <c r="AB96" t="b">
        <v>1</v>
      </c>
      <c r="AC96" t="b">
        <v>0</v>
      </c>
      <c r="AD96" t="b">
        <v>0</v>
      </c>
      <c r="AE96" t="s">
        <v>568</v>
      </c>
      <c r="AF96" t="s">
        <v>159</v>
      </c>
      <c r="AG96">
        <v>5</v>
      </c>
    </row>
    <row r="97" spans="1:33" ht="15" customHeight="1" x14ac:dyDescent="0.35">
      <c r="A97" t="s">
        <v>17</v>
      </c>
      <c r="B97" s="1" t="s">
        <v>751</v>
      </c>
      <c r="C97" s="3" t="s">
        <v>563</v>
      </c>
      <c r="D97" s="4" t="s">
        <v>771</v>
      </c>
      <c r="E97" s="1" t="s">
        <v>771</v>
      </c>
      <c r="F97" s="1" t="s">
        <v>772</v>
      </c>
      <c r="G97" s="1" t="s">
        <v>772</v>
      </c>
      <c r="H97" t="s">
        <v>773</v>
      </c>
      <c r="I97" s="15" t="s">
        <v>21</v>
      </c>
      <c r="J97" s="15" t="s">
        <v>26</v>
      </c>
      <c r="K97" s="14" t="s">
        <v>774</v>
      </c>
      <c r="L97" s="14">
        <v>8</v>
      </c>
      <c r="M97">
        <v>95</v>
      </c>
      <c r="N97" t="s">
        <v>69</v>
      </c>
      <c r="O97" s="2">
        <v>44383</v>
      </c>
      <c r="P97" s="2">
        <v>44386</v>
      </c>
      <c r="Q97">
        <v>44229</v>
      </c>
      <c r="R97">
        <v>44229</v>
      </c>
      <c r="S97">
        <v>44386</v>
      </c>
      <c r="T97" t="s">
        <v>22</v>
      </c>
      <c r="U97" s="1" t="s">
        <v>79</v>
      </c>
      <c r="V97" s="1" t="b">
        <v>0</v>
      </c>
      <c r="W97">
        <v>7</v>
      </c>
      <c r="X97">
        <v>27</v>
      </c>
      <c r="Y97" t="s">
        <v>47</v>
      </c>
      <c r="Z97" t="s">
        <v>24</v>
      </c>
      <c r="AB97" t="b">
        <v>1</v>
      </c>
      <c r="AC97" t="b">
        <v>0</v>
      </c>
      <c r="AD97" t="b">
        <v>0</v>
      </c>
      <c r="AE97" t="s">
        <v>568</v>
      </c>
      <c r="AF97" t="s">
        <v>772</v>
      </c>
      <c r="AG97">
        <v>4</v>
      </c>
    </row>
    <row r="98" spans="1:33" ht="15" customHeight="1" x14ac:dyDescent="0.35">
      <c r="A98" t="s">
        <v>17</v>
      </c>
      <c r="B98" s="1" t="s">
        <v>84</v>
      </c>
      <c r="C98" s="3" t="s">
        <v>563</v>
      </c>
      <c r="D98" s="4" t="s">
        <v>775</v>
      </c>
      <c r="E98" s="1" t="s">
        <v>775</v>
      </c>
      <c r="F98" s="1" t="s">
        <v>776</v>
      </c>
      <c r="G98" s="1" t="s">
        <v>776</v>
      </c>
      <c r="H98" t="s">
        <v>777</v>
      </c>
      <c r="I98" s="15" t="s">
        <v>21</v>
      </c>
      <c r="J98" s="15" t="s">
        <v>26</v>
      </c>
      <c r="K98" s="14" t="s">
        <v>625</v>
      </c>
      <c r="L98" s="14">
        <v>8</v>
      </c>
      <c r="M98">
        <v>95</v>
      </c>
      <c r="N98" t="s">
        <v>69</v>
      </c>
      <c r="O98" s="2">
        <v>44368</v>
      </c>
      <c r="P98" s="2">
        <v>44372</v>
      </c>
      <c r="Q98">
        <v>44229</v>
      </c>
      <c r="R98">
        <v>44229</v>
      </c>
      <c r="S98">
        <v>44372</v>
      </c>
      <c r="T98" t="s">
        <v>22</v>
      </c>
      <c r="V98" s="1" t="b">
        <v>0</v>
      </c>
      <c r="W98">
        <v>10</v>
      </c>
      <c r="X98">
        <v>14</v>
      </c>
      <c r="Y98" t="s">
        <v>67</v>
      </c>
      <c r="Z98" t="s">
        <v>155</v>
      </c>
      <c r="AB98" t="b">
        <v>1</v>
      </c>
      <c r="AC98" t="b">
        <v>0</v>
      </c>
      <c r="AD98" t="b">
        <v>0</v>
      </c>
      <c r="AE98" t="s">
        <v>568</v>
      </c>
      <c r="AF98" t="s">
        <v>776</v>
      </c>
    </row>
    <row r="99" spans="1:33" ht="15" customHeight="1" x14ac:dyDescent="0.35">
      <c r="A99" t="s">
        <v>17</v>
      </c>
      <c r="B99" s="1" t="s">
        <v>84</v>
      </c>
      <c r="C99" s="3" t="s">
        <v>563</v>
      </c>
      <c r="D99" s="4" t="s">
        <v>778</v>
      </c>
      <c r="E99" s="1" t="s">
        <v>778</v>
      </c>
      <c r="F99" s="1" t="s">
        <v>776</v>
      </c>
      <c r="G99" s="1" t="s">
        <v>776</v>
      </c>
      <c r="H99" t="s">
        <v>777</v>
      </c>
      <c r="I99" s="15" t="s">
        <v>21</v>
      </c>
      <c r="J99" s="15" t="s">
        <v>26</v>
      </c>
      <c r="K99" s="14" t="s">
        <v>604</v>
      </c>
      <c r="L99" s="14">
        <v>8</v>
      </c>
      <c r="M99">
        <v>95</v>
      </c>
      <c r="N99" t="s">
        <v>69</v>
      </c>
      <c r="O99" s="2">
        <v>44375</v>
      </c>
      <c r="P99" s="2">
        <v>44379</v>
      </c>
      <c r="Q99">
        <v>44229</v>
      </c>
      <c r="R99">
        <v>44229</v>
      </c>
      <c r="S99">
        <v>44379</v>
      </c>
      <c r="T99" t="s">
        <v>22</v>
      </c>
      <c r="V99" s="1" t="b">
        <v>0</v>
      </c>
      <c r="W99">
        <v>10</v>
      </c>
      <c r="X99">
        <v>14</v>
      </c>
      <c r="Y99" t="s">
        <v>67</v>
      </c>
      <c r="Z99" t="s">
        <v>155</v>
      </c>
      <c r="AB99" t="b">
        <v>1</v>
      </c>
      <c r="AC99" t="b">
        <v>0</v>
      </c>
      <c r="AD99" t="b">
        <v>0</v>
      </c>
      <c r="AE99" t="s">
        <v>568</v>
      </c>
      <c r="AF99" t="s">
        <v>776</v>
      </c>
      <c r="AG99">
        <v>5</v>
      </c>
    </row>
    <row r="100" spans="1:33" ht="15" customHeight="1" x14ac:dyDescent="0.35">
      <c r="A100" t="s">
        <v>17</v>
      </c>
      <c r="B100" s="1" t="s">
        <v>84</v>
      </c>
      <c r="C100" s="3" t="s">
        <v>563</v>
      </c>
      <c r="D100" s="4" t="s">
        <v>779</v>
      </c>
      <c r="E100" s="1" t="s">
        <v>779</v>
      </c>
      <c r="F100" s="1" t="s">
        <v>776</v>
      </c>
      <c r="G100" s="1" t="s">
        <v>776</v>
      </c>
      <c r="H100" t="s">
        <v>777</v>
      </c>
      <c r="I100" s="15" t="s">
        <v>21</v>
      </c>
      <c r="J100" s="15" t="s">
        <v>26</v>
      </c>
      <c r="K100" s="14" t="s">
        <v>588</v>
      </c>
      <c r="L100" s="14">
        <v>8</v>
      </c>
      <c r="M100">
        <v>95</v>
      </c>
      <c r="N100" t="s">
        <v>69</v>
      </c>
      <c r="O100" s="2">
        <v>44389</v>
      </c>
      <c r="P100" s="2">
        <v>44393</v>
      </c>
      <c r="Q100">
        <v>44229</v>
      </c>
      <c r="R100">
        <v>44229</v>
      </c>
      <c r="S100">
        <v>44393</v>
      </c>
      <c r="T100" t="s">
        <v>22</v>
      </c>
      <c r="V100" s="1" t="b">
        <v>0</v>
      </c>
      <c r="W100">
        <v>10</v>
      </c>
      <c r="X100">
        <v>14</v>
      </c>
      <c r="Y100" t="s">
        <v>67</v>
      </c>
      <c r="Z100" t="s">
        <v>155</v>
      </c>
      <c r="AB100" t="b">
        <v>1</v>
      </c>
      <c r="AC100" t="b">
        <v>0</v>
      </c>
      <c r="AD100" t="b">
        <v>0</v>
      </c>
      <c r="AE100" t="s">
        <v>568</v>
      </c>
      <c r="AF100" t="s">
        <v>776</v>
      </c>
      <c r="AG100">
        <v>5</v>
      </c>
    </row>
    <row r="101" spans="1:33" ht="15" customHeight="1" x14ac:dyDescent="0.35">
      <c r="A101" t="s">
        <v>17</v>
      </c>
      <c r="B101" s="1" t="s">
        <v>84</v>
      </c>
      <c r="C101" s="3" t="s">
        <v>563</v>
      </c>
      <c r="D101" s="4" t="s">
        <v>780</v>
      </c>
      <c r="E101" s="1" t="s">
        <v>780</v>
      </c>
      <c r="F101" s="1" t="s">
        <v>776</v>
      </c>
      <c r="G101" s="1" t="s">
        <v>776</v>
      </c>
      <c r="H101" t="s">
        <v>777</v>
      </c>
      <c r="I101" s="15" t="s">
        <v>21</v>
      </c>
      <c r="J101" s="15" t="s">
        <v>26</v>
      </c>
      <c r="K101" s="14" t="s">
        <v>610</v>
      </c>
      <c r="L101" s="14">
        <v>8</v>
      </c>
      <c r="M101">
        <v>95</v>
      </c>
      <c r="N101" t="s">
        <v>69</v>
      </c>
      <c r="O101" s="2">
        <v>44361</v>
      </c>
      <c r="P101" s="2">
        <v>44365</v>
      </c>
      <c r="Q101">
        <v>44229</v>
      </c>
      <c r="R101">
        <v>44229</v>
      </c>
      <c r="S101">
        <v>44365</v>
      </c>
      <c r="T101" t="s">
        <v>22</v>
      </c>
      <c r="V101" s="1" t="b">
        <v>0</v>
      </c>
      <c r="W101">
        <v>10</v>
      </c>
      <c r="X101">
        <v>14</v>
      </c>
      <c r="Y101" t="s">
        <v>67</v>
      </c>
      <c r="Z101" t="s">
        <v>155</v>
      </c>
      <c r="AB101" t="b">
        <v>1</v>
      </c>
      <c r="AC101" t="b">
        <v>0</v>
      </c>
      <c r="AD101" t="b">
        <v>0</v>
      </c>
      <c r="AE101" t="s">
        <v>568</v>
      </c>
      <c r="AF101" t="s">
        <v>776</v>
      </c>
      <c r="AG101">
        <v>5</v>
      </c>
    </row>
    <row r="102" spans="1:33" ht="15" customHeight="1" x14ac:dyDescent="0.35">
      <c r="A102" t="s">
        <v>17</v>
      </c>
      <c r="B102" s="1" t="s">
        <v>84</v>
      </c>
      <c r="C102" s="3" t="s">
        <v>563</v>
      </c>
      <c r="D102" s="4" t="s">
        <v>781</v>
      </c>
      <c r="E102" s="1" t="s">
        <v>781</v>
      </c>
      <c r="F102" s="1" t="s">
        <v>782</v>
      </c>
      <c r="G102" s="1" t="s">
        <v>782</v>
      </c>
      <c r="H102" t="s">
        <v>783</v>
      </c>
      <c r="I102" s="15" t="s">
        <v>21</v>
      </c>
      <c r="J102" s="15" t="s">
        <v>26</v>
      </c>
      <c r="K102" s="14" t="s">
        <v>580</v>
      </c>
      <c r="L102" s="14">
        <v>8</v>
      </c>
      <c r="M102">
        <v>95</v>
      </c>
      <c r="N102" t="s">
        <v>69</v>
      </c>
      <c r="O102" s="2">
        <v>44383</v>
      </c>
      <c r="P102" s="2">
        <v>44386</v>
      </c>
      <c r="Q102">
        <v>44229</v>
      </c>
      <c r="R102">
        <v>44229</v>
      </c>
      <c r="S102">
        <v>44386</v>
      </c>
      <c r="T102" t="s">
        <v>22</v>
      </c>
      <c r="V102" s="1" t="b">
        <v>0</v>
      </c>
      <c r="W102">
        <v>10</v>
      </c>
      <c r="X102">
        <v>14</v>
      </c>
      <c r="Y102" t="s">
        <v>67</v>
      </c>
      <c r="Z102" t="s">
        <v>155</v>
      </c>
      <c r="AB102" t="b">
        <v>1</v>
      </c>
      <c r="AC102" t="b">
        <v>0</v>
      </c>
      <c r="AD102" t="b">
        <v>0</v>
      </c>
      <c r="AE102" t="s">
        <v>568</v>
      </c>
      <c r="AF102" t="s">
        <v>782</v>
      </c>
      <c r="AG102">
        <v>4</v>
      </c>
    </row>
    <row r="103" spans="1:33" ht="15" customHeight="1" x14ac:dyDescent="0.35">
      <c r="A103" t="s">
        <v>17</v>
      </c>
      <c r="B103" s="1" t="s">
        <v>88</v>
      </c>
      <c r="C103" s="3" t="s">
        <v>563</v>
      </c>
      <c r="D103" s="4" t="s">
        <v>784</v>
      </c>
      <c r="E103" s="1" t="s">
        <v>784</v>
      </c>
      <c r="F103" s="1" t="s">
        <v>293</v>
      </c>
      <c r="G103" s="1" t="s">
        <v>293</v>
      </c>
      <c r="H103" t="s">
        <v>785</v>
      </c>
      <c r="I103" s="15" t="s">
        <v>21</v>
      </c>
      <c r="J103" s="15" t="s">
        <v>26</v>
      </c>
      <c r="K103" s="14" t="s">
        <v>764</v>
      </c>
      <c r="L103" s="14">
        <v>8</v>
      </c>
      <c r="M103">
        <v>95</v>
      </c>
      <c r="N103" t="s">
        <v>74</v>
      </c>
      <c r="O103" s="2">
        <v>44389</v>
      </c>
      <c r="P103" s="2">
        <v>44393</v>
      </c>
      <c r="Q103">
        <v>44229</v>
      </c>
      <c r="R103">
        <v>44229</v>
      </c>
      <c r="S103">
        <v>44393</v>
      </c>
      <c r="T103" t="s">
        <v>22</v>
      </c>
      <c r="U103" s="1" t="s">
        <v>73</v>
      </c>
      <c r="V103" s="1" t="b">
        <v>0</v>
      </c>
      <c r="W103">
        <v>10</v>
      </c>
      <c r="X103">
        <v>20</v>
      </c>
      <c r="Y103" t="s">
        <v>47</v>
      </c>
      <c r="Z103" t="s">
        <v>50</v>
      </c>
      <c r="AB103" t="b">
        <v>1</v>
      </c>
      <c r="AC103" t="b">
        <v>0</v>
      </c>
      <c r="AD103" t="b">
        <v>0</v>
      </c>
      <c r="AE103" t="s">
        <v>568</v>
      </c>
      <c r="AF103" t="s">
        <v>293</v>
      </c>
      <c r="AG103">
        <v>5</v>
      </c>
    </row>
    <row r="104" spans="1:33" ht="15" customHeight="1" x14ac:dyDescent="0.35">
      <c r="A104" t="s">
        <v>17</v>
      </c>
      <c r="B104" s="1" t="s">
        <v>88</v>
      </c>
      <c r="C104" s="3" t="s">
        <v>563</v>
      </c>
      <c r="D104" s="4" t="s">
        <v>786</v>
      </c>
      <c r="E104" s="1" t="s">
        <v>786</v>
      </c>
      <c r="F104" s="1" t="s">
        <v>293</v>
      </c>
      <c r="G104" s="1" t="s">
        <v>293</v>
      </c>
      <c r="H104" t="s">
        <v>785</v>
      </c>
      <c r="I104" s="15" t="s">
        <v>21</v>
      </c>
      <c r="J104" s="15" t="s">
        <v>26</v>
      </c>
      <c r="K104" s="14" t="s">
        <v>787</v>
      </c>
      <c r="L104" s="14">
        <v>8</v>
      </c>
      <c r="M104">
        <v>95</v>
      </c>
      <c r="N104" t="s">
        <v>74</v>
      </c>
      <c r="O104" s="2">
        <v>44361</v>
      </c>
      <c r="P104" s="2">
        <v>44372</v>
      </c>
      <c r="Q104">
        <v>44229</v>
      </c>
      <c r="R104">
        <v>44229</v>
      </c>
      <c r="S104">
        <v>44372</v>
      </c>
      <c r="T104" t="s">
        <v>22</v>
      </c>
      <c r="U104" s="1" t="s">
        <v>73</v>
      </c>
      <c r="V104" s="1" t="b">
        <v>0</v>
      </c>
      <c r="W104">
        <v>10</v>
      </c>
      <c r="X104">
        <v>20</v>
      </c>
      <c r="Y104" t="s">
        <v>47</v>
      </c>
      <c r="Z104" t="s">
        <v>50</v>
      </c>
      <c r="AB104" t="b">
        <v>1</v>
      </c>
      <c r="AC104" t="b">
        <v>0</v>
      </c>
      <c r="AD104" t="b">
        <v>0</v>
      </c>
      <c r="AE104" t="s">
        <v>568</v>
      </c>
      <c r="AF104" t="s">
        <v>293</v>
      </c>
      <c r="AG104">
        <v>10</v>
      </c>
    </row>
    <row r="105" spans="1:33" ht="15" customHeight="1" x14ac:dyDescent="0.35">
      <c r="A105" t="s">
        <v>17</v>
      </c>
      <c r="B105" s="1" t="s">
        <v>88</v>
      </c>
      <c r="C105" s="3" t="s">
        <v>563</v>
      </c>
      <c r="D105" s="4" t="s">
        <v>788</v>
      </c>
      <c r="E105" s="1" t="s">
        <v>788</v>
      </c>
      <c r="F105" s="1" t="s">
        <v>293</v>
      </c>
      <c r="G105" s="1" t="s">
        <v>293</v>
      </c>
      <c r="H105" t="s">
        <v>785</v>
      </c>
      <c r="I105" s="15" t="s">
        <v>21</v>
      </c>
      <c r="J105" s="15" t="s">
        <v>26</v>
      </c>
      <c r="K105" s="14" t="s">
        <v>754</v>
      </c>
      <c r="L105" s="14">
        <v>8</v>
      </c>
      <c r="M105">
        <v>95</v>
      </c>
      <c r="N105" t="s">
        <v>19</v>
      </c>
      <c r="O105" s="2">
        <v>44396</v>
      </c>
      <c r="P105" s="2">
        <v>44400</v>
      </c>
      <c r="Q105">
        <v>44229</v>
      </c>
      <c r="R105">
        <v>44229</v>
      </c>
      <c r="S105">
        <v>44400</v>
      </c>
      <c r="T105" t="s">
        <v>22</v>
      </c>
      <c r="U105" s="1" t="s">
        <v>73</v>
      </c>
      <c r="V105" s="1" t="b">
        <v>0</v>
      </c>
      <c r="W105">
        <v>10</v>
      </c>
      <c r="X105">
        <v>20</v>
      </c>
      <c r="Y105" t="s">
        <v>47</v>
      </c>
      <c r="Z105" t="s">
        <v>50</v>
      </c>
      <c r="AB105" t="b">
        <v>1</v>
      </c>
      <c r="AC105" t="b">
        <v>0</v>
      </c>
      <c r="AD105" t="b">
        <v>0</v>
      </c>
      <c r="AE105" t="s">
        <v>568</v>
      </c>
      <c r="AF105" t="s">
        <v>293</v>
      </c>
      <c r="AG105">
        <v>5</v>
      </c>
    </row>
    <row r="106" spans="1:33" ht="15" customHeight="1" x14ac:dyDescent="0.35">
      <c r="A106" t="s">
        <v>17</v>
      </c>
      <c r="B106" s="1" t="s">
        <v>88</v>
      </c>
      <c r="C106" s="3" t="s">
        <v>563</v>
      </c>
      <c r="D106" s="4" t="s">
        <v>789</v>
      </c>
      <c r="E106" s="1" t="s">
        <v>789</v>
      </c>
      <c r="F106" s="1" t="s">
        <v>293</v>
      </c>
      <c r="G106" s="1" t="s">
        <v>293</v>
      </c>
      <c r="H106" t="s">
        <v>785</v>
      </c>
      <c r="I106" s="15" t="s">
        <v>21</v>
      </c>
      <c r="J106" s="15" t="s">
        <v>26</v>
      </c>
      <c r="K106" s="14" t="s">
        <v>762</v>
      </c>
      <c r="L106" s="14">
        <v>8</v>
      </c>
      <c r="M106">
        <v>95</v>
      </c>
      <c r="N106" t="s">
        <v>35</v>
      </c>
      <c r="O106" s="2">
        <v>44375</v>
      </c>
      <c r="P106" s="2">
        <v>44379</v>
      </c>
      <c r="Q106">
        <v>44229</v>
      </c>
      <c r="R106">
        <v>44229</v>
      </c>
      <c r="S106">
        <v>44379</v>
      </c>
      <c r="T106" t="s">
        <v>22</v>
      </c>
      <c r="U106" s="1" t="s">
        <v>73</v>
      </c>
      <c r="V106" s="1" t="b">
        <v>0</v>
      </c>
      <c r="W106">
        <v>10</v>
      </c>
      <c r="X106">
        <v>20</v>
      </c>
      <c r="Y106" t="s">
        <v>47</v>
      </c>
      <c r="Z106" t="s">
        <v>50</v>
      </c>
      <c r="AB106" t="b">
        <v>1</v>
      </c>
      <c r="AC106" t="b">
        <v>0</v>
      </c>
      <c r="AD106" t="b">
        <v>0</v>
      </c>
      <c r="AE106" t="s">
        <v>568</v>
      </c>
      <c r="AF106" t="s">
        <v>293</v>
      </c>
      <c r="AG106">
        <v>5</v>
      </c>
    </row>
    <row r="107" spans="1:33" ht="15" customHeight="1" x14ac:dyDescent="0.35">
      <c r="A107" t="s">
        <v>17</v>
      </c>
      <c r="B107" s="1" t="s">
        <v>790</v>
      </c>
      <c r="C107" s="3" t="s">
        <v>563</v>
      </c>
      <c r="D107" s="4" t="s">
        <v>791</v>
      </c>
      <c r="E107" s="1" t="s">
        <v>791</v>
      </c>
      <c r="F107" s="1" t="s">
        <v>582</v>
      </c>
      <c r="G107" s="1" t="s">
        <v>582</v>
      </c>
      <c r="H107" t="s">
        <v>583</v>
      </c>
      <c r="I107" s="15" t="s">
        <v>21</v>
      </c>
      <c r="J107" s="15" t="s">
        <v>26</v>
      </c>
      <c r="K107" s="14" t="s">
        <v>588</v>
      </c>
      <c r="L107" s="14">
        <v>8</v>
      </c>
      <c r="M107">
        <v>95</v>
      </c>
      <c r="N107" t="s">
        <v>38</v>
      </c>
      <c r="O107" s="2">
        <v>44389</v>
      </c>
      <c r="P107" s="2">
        <v>44393</v>
      </c>
      <c r="Q107">
        <v>44229</v>
      </c>
      <c r="R107">
        <v>44229</v>
      </c>
      <c r="S107">
        <v>44393</v>
      </c>
      <c r="T107" t="s">
        <v>22</v>
      </c>
      <c r="U107" s="1" t="s">
        <v>29</v>
      </c>
      <c r="V107" s="1" t="b">
        <v>0</v>
      </c>
      <c r="W107">
        <v>10</v>
      </c>
      <c r="X107">
        <v>13</v>
      </c>
      <c r="Y107" t="s">
        <v>24</v>
      </c>
      <c r="Z107" t="s">
        <v>245</v>
      </c>
      <c r="AB107" t="b">
        <v>1</v>
      </c>
      <c r="AC107" t="b">
        <v>0</v>
      </c>
      <c r="AD107" t="b">
        <v>0</v>
      </c>
      <c r="AE107" t="s">
        <v>568</v>
      </c>
      <c r="AF107" t="s">
        <v>582</v>
      </c>
      <c r="AG107">
        <v>5</v>
      </c>
    </row>
    <row r="108" spans="1:33" ht="15" customHeight="1" x14ac:dyDescent="0.35">
      <c r="A108" t="s">
        <v>17</v>
      </c>
      <c r="B108" s="1" t="s">
        <v>790</v>
      </c>
      <c r="C108" s="3" t="s">
        <v>563</v>
      </c>
      <c r="D108" s="4" t="s">
        <v>792</v>
      </c>
      <c r="E108" s="1" t="s">
        <v>792</v>
      </c>
      <c r="F108" s="1" t="s">
        <v>582</v>
      </c>
      <c r="G108" s="1" t="s">
        <v>582</v>
      </c>
      <c r="H108" t="s">
        <v>583</v>
      </c>
      <c r="I108" s="15" t="s">
        <v>21</v>
      </c>
      <c r="J108" s="15" t="s">
        <v>26</v>
      </c>
      <c r="K108" s="14" t="s">
        <v>793</v>
      </c>
      <c r="L108" s="14">
        <v>8</v>
      </c>
      <c r="M108">
        <v>95</v>
      </c>
      <c r="N108" t="s">
        <v>69</v>
      </c>
      <c r="O108" s="2">
        <v>44396</v>
      </c>
      <c r="P108" s="2">
        <v>44400</v>
      </c>
      <c r="Q108">
        <v>44229</v>
      </c>
      <c r="R108">
        <v>44229</v>
      </c>
      <c r="S108">
        <v>44400</v>
      </c>
      <c r="T108" t="s">
        <v>22</v>
      </c>
      <c r="U108" s="1" t="s">
        <v>29</v>
      </c>
      <c r="V108" s="1" t="b">
        <v>0</v>
      </c>
      <c r="W108">
        <v>10</v>
      </c>
      <c r="X108">
        <v>15</v>
      </c>
      <c r="Y108" t="s">
        <v>24</v>
      </c>
      <c r="Z108" t="s">
        <v>245</v>
      </c>
      <c r="AB108" t="b">
        <v>1</v>
      </c>
      <c r="AC108" t="b">
        <v>0</v>
      </c>
      <c r="AD108" t="b">
        <v>0</v>
      </c>
      <c r="AE108" t="s">
        <v>568</v>
      </c>
      <c r="AF108" t="s">
        <v>582</v>
      </c>
      <c r="AG108">
        <v>5</v>
      </c>
    </row>
    <row r="109" spans="1:33" ht="15" customHeight="1" x14ac:dyDescent="0.35">
      <c r="A109" t="s">
        <v>17</v>
      </c>
      <c r="B109" s="1" t="s">
        <v>790</v>
      </c>
      <c r="C109" s="3" t="s">
        <v>563</v>
      </c>
      <c r="D109" s="4" t="s">
        <v>794</v>
      </c>
      <c r="E109" s="1" t="s">
        <v>794</v>
      </c>
      <c r="F109" s="1" t="s">
        <v>582</v>
      </c>
      <c r="G109" s="1" t="s">
        <v>582</v>
      </c>
      <c r="H109" t="s">
        <v>583</v>
      </c>
      <c r="I109" s="15" t="s">
        <v>21</v>
      </c>
      <c r="J109" s="15" t="s">
        <v>26</v>
      </c>
      <c r="K109" s="14" t="s">
        <v>625</v>
      </c>
      <c r="L109" s="14">
        <v>8</v>
      </c>
      <c r="M109">
        <v>95</v>
      </c>
      <c r="N109" t="s">
        <v>68</v>
      </c>
      <c r="O109" s="2">
        <v>44368</v>
      </c>
      <c r="P109" s="2">
        <v>44372</v>
      </c>
      <c r="Q109">
        <v>44229</v>
      </c>
      <c r="R109">
        <v>44229</v>
      </c>
      <c r="S109">
        <v>44372</v>
      </c>
      <c r="T109" t="s">
        <v>22</v>
      </c>
      <c r="U109" s="1" t="s">
        <v>29</v>
      </c>
      <c r="V109" s="1" t="b">
        <v>0</v>
      </c>
      <c r="W109">
        <v>10</v>
      </c>
      <c r="X109">
        <v>20</v>
      </c>
      <c r="Y109" t="s">
        <v>24</v>
      </c>
      <c r="Z109" t="s">
        <v>245</v>
      </c>
      <c r="AB109" t="b">
        <v>1</v>
      </c>
      <c r="AC109" t="b">
        <v>0</v>
      </c>
      <c r="AD109" t="b">
        <v>0</v>
      </c>
      <c r="AE109" t="s">
        <v>568</v>
      </c>
      <c r="AF109" t="s">
        <v>582</v>
      </c>
      <c r="AG109">
        <v>5</v>
      </c>
    </row>
    <row r="110" spans="1:33" ht="15" customHeight="1" x14ac:dyDescent="0.35">
      <c r="A110" t="s">
        <v>17</v>
      </c>
      <c r="B110" s="1" t="s">
        <v>790</v>
      </c>
      <c r="C110" s="3" t="s">
        <v>563</v>
      </c>
      <c r="D110" s="4" t="s">
        <v>795</v>
      </c>
      <c r="E110" s="1" t="s">
        <v>795</v>
      </c>
      <c r="F110" s="1" t="s">
        <v>582</v>
      </c>
      <c r="G110" s="1" t="s">
        <v>582</v>
      </c>
      <c r="H110" t="s">
        <v>583</v>
      </c>
      <c r="I110" s="15" t="s">
        <v>21</v>
      </c>
      <c r="J110" s="15" t="s">
        <v>26</v>
      </c>
      <c r="K110" s="14" t="s">
        <v>615</v>
      </c>
      <c r="L110" s="14">
        <v>8</v>
      </c>
      <c r="M110">
        <v>95</v>
      </c>
      <c r="N110" t="s">
        <v>533</v>
      </c>
      <c r="O110" s="2">
        <v>44410</v>
      </c>
      <c r="P110" s="2">
        <v>44414</v>
      </c>
      <c r="Q110">
        <v>44229</v>
      </c>
      <c r="R110">
        <v>44229</v>
      </c>
      <c r="S110">
        <v>44414</v>
      </c>
      <c r="T110" t="s">
        <v>22</v>
      </c>
      <c r="U110" s="1" t="s">
        <v>29</v>
      </c>
      <c r="V110" s="1" t="b">
        <v>0</v>
      </c>
      <c r="W110">
        <v>10</v>
      </c>
      <c r="X110">
        <v>15</v>
      </c>
      <c r="Y110" t="s">
        <v>24</v>
      </c>
      <c r="Z110" t="s">
        <v>245</v>
      </c>
      <c r="AB110" t="b">
        <v>1</v>
      </c>
      <c r="AC110" t="b">
        <v>0</v>
      </c>
      <c r="AD110" t="b">
        <v>0</v>
      </c>
      <c r="AE110" t="s">
        <v>568</v>
      </c>
      <c r="AF110" t="s">
        <v>582</v>
      </c>
      <c r="AG110">
        <v>5</v>
      </c>
    </row>
    <row r="111" spans="1:33" ht="15" customHeight="1" x14ac:dyDescent="0.35">
      <c r="A111" t="s">
        <v>17</v>
      </c>
      <c r="B111" s="1" t="s">
        <v>790</v>
      </c>
      <c r="C111" s="3" t="s">
        <v>563</v>
      </c>
      <c r="D111" s="4" t="s">
        <v>796</v>
      </c>
      <c r="E111" s="1" t="s">
        <v>796</v>
      </c>
      <c r="F111" s="1" t="s">
        <v>146</v>
      </c>
      <c r="G111" s="1" t="s">
        <v>146</v>
      </c>
      <c r="H111" t="s">
        <v>579</v>
      </c>
      <c r="I111" s="15" t="s">
        <v>21</v>
      </c>
      <c r="J111" s="15" t="s">
        <v>26</v>
      </c>
      <c r="K111" s="14" t="s">
        <v>580</v>
      </c>
      <c r="L111" s="14">
        <v>8</v>
      </c>
      <c r="M111">
        <v>95</v>
      </c>
      <c r="N111" t="s">
        <v>27</v>
      </c>
      <c r="O111" s="2">
        <v>44383</v>
      </c>
      <c r="P111" s="2">
        <v>44386</v>
      </c>
      <c r="Q111">
        <v>44229</v>
      </c>
      <c r="R111">
        <v>44229</v>
      </c>
      <c r="S111">
        <v>44386</v>
      </c>
      <c r="T111" t="s">
        <v>22</v>
      </c>
      <c r="U111" s="1" t="s">
        <v>29</v>
      </c>
      <c r="V111" s="1" t="b">
        <v>0</v>
      </c>
      <c r="W111">
        <v>10</v>
      </c>
      <c r="X111">
        <v>20</v>
      </c>
      <c r="Y111" t="s">
        <v>24</v>
      </c>
      <c r="Z111" t="s">
        <v>245</v>
      </c>
      <c r="AB111" t="b">
        <v>1</v>
      </c>
      <c r="AC111" t="b">
        <v>0</v>
      </c>
      <c r="AD111" t="b">
        <v>0</v>
      </c>
      <c r="AE111" t="s">
        <v>568</v>
      </c>
      <c r="AF111" t="s">
        <v>146</v>
      </c>
      <c r="AG111">
        <v>4</v>
      </c>
    </row>
    <row r="112" spans="1:33" ht="15" customHeight="1" x14ac:dyDescent="0.35">
      <c r="A112" t="s">
        <v>17</v>
      </c>
      <c r="B112" s="1" t="s">
        <v>797</v>
      </c>
      <c r="C112" s="3" t="s">
        <v>563</v>
      </c>
      <c r="D112" s="4" t="s">
        <v>798</v>
      </c>
      <c r="E112" s="1" t="s">
        <v>798</v>
      </c>
      <c r="F112" s="1" t="s">
        <v>159</v>
      </c>
      <c r="G112" s="1" t="s">
        <v>159</v>
      </c>
      <c r="H112" t="s">
        <v>753</v>
      </c>
      <c r="I112" s="15" t="s">
        <v>21</v>
      </c>
      <c r="J112" s="15" t="s">
        <v>26</v>
      </c>
      <c r="K112" s="14" t="s">
        <v>799</v>
      </c>
      <c r="L112" s="14">
        <v>8</v>
      </c>
      <c r="M112">
        <v>95</v>
      </c>
      <c r="N112" t="s">
        <v>91</v>
      </c>
      <c r="O112" s="2">
        <v>44417</v>
      </c>
      <c r="P112" s="2">
        <v>44421</v>
      </c>
      <c r="Q112">
        <v>44229</v>
      </c>
      <c r="R112">
        <v>44229</v>
      </c>
      <c r="S112">
        <v>44421</v>
      </c>
      <c r="T112" t="s">
        <v>22</v>
      </c>
      <c r="V112" s="1" t="b">
        <v>0</v>
      </c>
      <c r="W112">
        <v>8</v>
      </c>
      <c r="X112">
        <v>12</v>
      </c>
      <c r="Y112" t="s">
        <v>47</v>
      </c>
      <c r="Z112" t="s">
        <v>50</v>
      </c>
      <c r="AB112" t="b">
        <v>1</v>
      </c>
      <c r="AC112" t="b">
        <v>0</v>
      </c>
      <c r="AD112" t="b">
        <v>0</v>
      </c>
      <c r="AE112" t="s">
        <v>568</v>
      </c>
      <c r="AF112" t="s">
        <v>159</v>
      </c>
      <c r="AG112">
        <v>5</v>
      </c>
    </row>
    <row r="113" spans="1:33" ht="15" customHeight="1" x14ac:dyDescent="0.35">
      <c r="A113" t="s">
        <v>17</v>
      </c>
      <c r="B113" s="1" t="s">
        <v>797</v>
      </c>
      <c r="C113" s="3" t="s">
        <v>563</v>
      </c>
      <c r="D113" s="4" t="s">
        <v>800</v>
      </c>
      <c r="E113" s="1" t="s">
        <v>800</v>
      </c>
      <c r="F113" s="1" t="s">
        <v>159</v>
      </c>
      <c r="G113" s="1" t="s">
        <v>159</v>
      </c>
      <c r="H113" t="s">
        <v>753</v>
      </c>
      <c r="I113" s="15" t="s">
        <v>21</v>
      </c>
      <c r="J113" s="15" t="s">
        <v>26</v>
      </c>
      <c r="K113" s="14" t="s">
        <v>741</v>
      </c>
      <c r="L113" s="14">
        <v>8</v>
      </c>
      <c r="M113">
        <v>95</v>
      </c>
      <c r="N113" t="s">
        <v>91</v>
      </c>
      <c r="O113" s="2">
        <v>44389</v>
      </c>
      <c r="P113" s="2">
        <v>44393</v>
      </c>
      <c r="Q113">
        <v>44229</v>
      </c>
      <c r="R113">
        <v>44229</v>
      </c>
      <c r="S113">
        <v>44393</v>
      </c>
      <c r="T113" t="s">
        <v>22</v>
      </c>
      <c r="V113" s="1" t="b">
        <v>0</v>
      </c>
      <c r="W113">
        <v>8</v>
      </c>
      <c r="X113">
        <v>12</v>
      </c>
      <c r="Y113" t="s">
        <v>47</v>
      </c>
      <c r="Z113" t="s">
        <v>50</v>
      </c>
      <c r="AB113" t="b">
        <v>1</v>
      </c>
      <c r="AC113" t="b">
        <v>0</v>
      </c>
      <c r="AD113" t="b">
        <v>0</v>
      </c>
      <c r="AE113" t="s">
        <v>568</v>
      </c>
      <c r="AF113" t="s">
        <v>159</v>
      </c>
      <c r="AG113">
        <v>5</v>
      </c>
    </row>
    <row r="114" spans="1:33" ht="15" customHeight="1" x14ac:dyDescent="0.35">
      <c r="A114" t="s">
        <v>17</v>
      </c>
      <c r="B114" s="1" t="s">
        <v>801</v>
      </c>
      <c r="C114" s="3" t="s">
        <v>563</v>
      </c>
      <c r="D114" s="4" t="s">
        <v>802</v>
      </c>
      <c r="E114" s="1" t="s">
        <v>802</v>
      </c>
      <c r="F114" s="1" t="s">
        <v>803</v>
      </c>
      <c r="G114" s="1" t="s">
        <v>803</v>
      </c>
      <c r="H114" t="s">
        <v>804</v>
      </c>
      <c r="I114" s="15" t="s">
        <v>21</v>
      </c>
      <c r="J114" s="15" t="s">
        <v>26</v>
      </c>
      <c r="K114" s="14" t="s">
        <v>793</v>
      </c>
      <c r="L114" s="14">
        <v>8</v>
      </c>
      <c r="M114">
        <v>95</v>
      </c>
      <c r="N114" t="s">
        <v>61</v>
      </c>
      <c r="O114" s="2">
        <v>44396</v>
      </c>
      <c r="P114" s="2">
        <v>44400</v>
      </c>
      <c r="Q114">
        <v>44229</v>
      </c>
      <c r="R114">
        <v>44229</v>
      </c>
      <c r="S114">
        <v>44400</v>
      </c>
      <c r="T114" t="s">
        <v>22</v>
      </c>
      <c r="V114" s="1" t="b">
        <v>0</v>
      </c>
      <c r="W114">
        <v>10</v>
      </c>
      <c r="X114">
        <v>20</v>
      </c>
      <c r="Y114" t="s">
        <v>67</v>
      </c>
      <c r="Z114" t="s">
        <v>245</v>
      </c>
      <c r="AB114" t="b">
        <v>1</v>
      </c>
      <c r="AC114" t="b">
        <v>0</v>
      </c>
      <c r="AD114" t="b">
        <v>0</v>
      </c>
      <c r="AE114" t="s">
        <v>568</v>
      </c>
      <c r="AF114" t="s">
        <v>803</v>
      </c>
      <c r="AG114">
        <v>5</v>
      </c>
    </row>
    <row r="115" spans="1:33" ht="15" customHeight="1" x14ac:dyDescent="0.35">
      <c r="A115" t="s">
        <v>17</v>
      </c>
      <c r="B115" s="1" t="s">
        <v>801</v>
      </c>
      <c r="C115" s="3" t="s">
        <v>563</v>
      </c>
      <c r="D115" s="4" t="s">
        <v>805</v>
      </c>
      <c r="E115" s="1" t="s">
        <v>805</v>
      </c>
      <c r="F115" s="1" t="s">
        <v>803</v>
      </c>
      <c r="G115" s="1" t="s">
        <v>803</v>
      </c>
      <c r="H115" t="s">
        <v>804</v>
      </c>
      <c r="I115" s="15" t="s">
        <v>21</v>
      </c>
      <c r="J115" s="15" t="s">
        <v>26</v>
      </c>
      <c r="K115" s="14" t="s">
        <v>588</v>
      </c>
      <c r="L115" s="14">
        <v>8</v>
      </c>
      <c r="M115">
        <v>95</v>
      </c>
      <c r="N115" t="s">
        <v>61</v>
      </c>
      <c r="O115" s="2">
        <v>44389</v>
      </c>
      <c r="P115" s="2">
        <v>44393</v>
      </c>
      <c r="Q115">
        <v>44229</v>
      </c>
      <c r="R115">
        <v>44229</v>
      </c>
      <c r="S115">
        <v>44393</v>
      </c>
      <c r="T115" t="s">
        <v>22</v>
      </c>
      <c r="V115" s="1" t="b">
        <v>0</v>
      </c>
      <c r="W115">
        <v>10</v>
      </c>
      <c r="X115">
        <v>20</v>
      </c>
      <c r="Y115" t="s">
        <v>67</v>
      </c>
      <c r="Z115" t="s">
        <v>245</v>
      </c>
      <c r="AB115" t="b">
        <v>1</v>
      </c>
      <c r="AC115" t="b">
        <v>0</v>
      </c>
      <c r="AD115" t="b">
        <v>0</v>
      </c>
      <c r="AE115" t="s">
        <v>568</v>
      </c>
      <c r="AF115" t="s">
        <v>803</v>
      </c>
      <c r="AG115">
        <v>5</v>
      </c>
    </row>
    <row r="116" spans="1:33" ht="15" customHeight="1" x14ac:dyDescent="0.35">
      <c r="A116" t="s">
        <v>17</v>
      </c>
      <c r="B116" s="1" t="s">
        <v>801</v>
      </c>
      <c r="C116" s="3" t="s">
        <v>563</v>
      </c>
      <c r="D116" s="4" t="s">
        <v>806</v>
      </c>
      <c r="E116" s="1" t="s">
        <v>806</v>
      </c>
      <c r="F116" s="1" t="s">
        <v>803</v>
      </c>
      <c r="G116" s="1" t="s">
        <v>803</v>
      </c>
      <c r="H116" t="s">
        <v>804</v>
      </c>
      <c r="I116" s="15" t="s">
        <v>21</v>
      </c>
      <c r="J116" s="15" t="s">
        <v>26</v>
      </c>
      <c r="K116" s="14" t="s">
        <v>586</v>
      </c>
      <c r="L116" s="14">
        <v>8</v>
      </c>
      <c r="M116">
        <v>95</v>
      </c>
      <c r="N116" t="s">
        <v>61</v>
      </c>
      <c r="O116" s="2">
        <v>44424</v>
      </c>
      <c r="P116" s="2">
        <v>44428</v>
      </c>
      <c r="Q116">
        <v>44229</v>
      </c>
      <c r="R116">
        <v>44229</v>
      </c>
      <c r="S116">
        <v>44428</v>
      </c>
      <c r="T116" t="s">
        <v>22</v>
      </c>
      <c r="V116" s="1" t="b">
        <v>0</v>
      </c>
      <c r="W116">
        <v>10</v>
      </c>
      <c r="X116">
        <v>20</v>
      </c>
      <c r="Y116" t="s">
        <v>67</v>
      </c>
      <c r="Z116" t="s">
        <v>245</v>
      </c>
      <c r="AB116" t="b">
        <v>1</v>
      </c>
      <c r="AC116" t="b">
        <v>0</v>
      </c>
      <c r="AD116" t="b">
        <v>0</v>
      </c>
      <c r="AE116" t="s">
        <v>568</v>
      </c>
      <c r="AF116" t="s">
        <v>803</v>
      </c>
      <c r="AG116">
        <v>5</v>
      </c>
    </row>
    <row r="117" spans="1:33" ht="15" customHeight="1" x14ac:dyDescent="0.35">
      <c r="A117" t="s">
        <v>17</v>
      </c>
      <c r="B117" s="1" t="s">
        <v>801</v>
      </c>
      <c r="C117" s="3" t="s">
        <v>563</v>
      </c>
      <c r="D117" s="4" t="s">
        <v>807</v>
      </c>
      <c r="E117" s="1" t="s">
        <v>807</v>
      </c>
      <c r="F117" s="1" t="s">
        <v>803</v>
      </c>
      <c r="G117" s="1" t="s">
        <v>803</v>
      </c>
      <c r="H117" t="s">
        <v>804</v>
      </c>
      <c r="I117" s="15" t="s">
        <v>21</v>
      </c>
      <c r="J117" s="15" t="s">
        <v>26</v>
      </c>
      <c r="K117" s="14" t="s">
        <v>604</v>
      </c>
      <c r="L117" s="14">
        <v>8</v>
      </c>
      <c r="M117">
        <v>95</v>
      </c>
      <c r="N117" t="s">
        <v>61</v>
      </c>
      <c r="O117" s="2">
        <v>44375</v>
      </c>
      <c r="P117" s="2">
        <v>44379</v>
      </c>
      <c r="Q117">
        <v>44229</v>
      </c>
      <c r="R117">
        <v>44229</v>
      </c>
      <c r="S117">
        <v>44379</v>
      </c>
      <c r="T117" t="s">
        <v>22</v>
      </c>
      <c r="V117" s="1" t="b">
        <v>0</v>
      </c>
      <c r="W117">
        <v>10</v>
      </c>
      <c r="X117">
        <v>20</v>
      </c>
      <c r="Y117" t="s">
        <v>67</v>
      </c>
      <c r="Z117" t="s">
        <v>245</v>
      </c>
      <c r="AB117" t="b">
        <v>1</v>
      </c>
      <c r="AC117" t="b">
        <v>0</v>
      </c>
      <c r="AD117" t="b">
        <v>0</v>
      </c>
      <c r="AE117" t="s">
        <v>568</v>
      </c>
      <c r="AF117" t="s">
        <v>803</v>
      </c>
      <c r="AG117">
        <v>5</v>
      </c>
    </row>
    <row r="118" spans="1:33" ht="15" customHeight="1" x14ac:dyDescent="0.35">
      <c r="A118" t="s">
        <v>17</v>
      </c>
      <c r="B118" s="1" t="s">
        <v>96</v>
      </c>
      <c r="C118" s="3" t="s">
        <v>563</v>
      </c>
      <c r="D118" s="4" t="s">
        <v>808</v>
      </c>
      <c r="E118" s="1" t="s">
        <v>808</v>
      </c>
      <c r="F118" s="1" t="s">
        <v>699</v>
      </c>
      <c r="G118" s="1" t="s">
        <v>699</v>
      </c>
      <c r="H118" t="s">
        <v>700</v>
      </c>
      <c r="I118" s="15" t="s">
        <v>21</v>
      </c>
      <c r="J118" s="15" t="s">
        <v>26</v>
      </c>
      <c r="K118" s="14" t="s">
        <v>604</v>
      </c>
      <c r="L118" s="14">
        <v>8</v>
      </c>
      <c r="M118">
        <v>95</v>
      </c>
      <c r="N118" t="s">
        <v>61</v>
      </c>
      <c r="O118" s="2">
        <v>44375</v>
      </c>
      <c r="P118" s="2">
        <v>44379</v>
      </c>
      <c r="Q118">
        <v>44229</v>
      </c>
      <c r="R118">
        <v>44229</v>
      </c>
      <c r="S118">
        <v>44379</v>
      </c>
      <c r="T118" t="s">
        <v>22</v>
      </c>
      <c r="V118" s="1" t="b">
        <v>0</v>
      </c>
      <c r="W118">
        <v>10</v>
      </c>
      <c r="X118">
        <v>20</v>
      </c>
      <c r="Y118" t="s">
        <v>24</v>
      </c>
      <c r="Z118" t="s">
        <v>71</v>
      </c>
      <c r="AB118" t="b">
        <v>1</v>
      </c>
      <c r="AC118" t="b">
        <v>0</v>
      </c>
      <c r="AD118" t="b">
        <v>0</v>
      </c>
      <c r="AE118" t="s">
        <v>568</v>
      </c>
      <c r="AF118" t="s">
        <v>699</v>
      </c>
      <c r="AG118">
        <v>5</v>
      </c>
    </row>
    <row r="119" spans="1:33" ht="15" customHeight="1" x14ac:dyDescent="0.35">
      <c r="A119" t="s">
        <v>17</v>
      </c>
      <c r="B119" s="1" t="s">
        <v>96</v>
      </c>
      <c r="C119" s="3" t="s">
        <v>563</v>
      </c>
      <c r="D119" s="4" t="s">
        <v>809</v>
      </c>
      <c r="E119" s="1" t="s">
        <v>809</v>
      </c>
      <c r="F119" s="1" t="s">
        <v>699</v>
      </c>
      <c r="G119" s="1" t="s">
        <v>699</v>
      </c>
      <c r="H119" t="s">
        <v>700</v>
      </c>
      <c r="I119" s="15" t="s">
        <v>21</v>
      </c>
      <c r="J119" s="15" t="s">
        <v>26</v>
      </c>
      <c r="K119" s="14" t="s">
        <v>584</v>
      </c>
      <c r="L119" s="14">
        <v>8</v>
      </c>
      <c r="M119">
        <v>95</v>
      </c>
      <c r="N119" t="s">
        <v>97</v>
      </c>
      <c r="O119" s="2">
        <v>44403</v>
      </c>
      <c r="P119" s="2">
        <v>44407</v>
      </c>
      <c r="Q119">
        <v>44229</v>
      </c>
      <c r="R119">
        <v>44229</v>
      </c>
      <c r="S119">
        <v>44407</v>
      </c>
      <c r="T119" t="s">
        <v>22</v>
      </c>
      <c r="V119" s="1" t="b">
        <v>0</v>
      </c>
      <c r="W119">
        <v>10</v>
      </c>
      <c r="X119">
        <v>20</v>
      </c>
      <c r="Y119" t="s">
        <v>24</v>
      </c>
      <c r="Z119" t="s">
        <v>71</v>
      </c>
      <c r="AB119" t="b">
        <v>1</v>
      </c>
      <c r="AC119" t="b">
        <v>0</v>
      </c>
      <c r="AD119" t="b">
        <v>0</v>
      </c>
      <c r="AE119" t="s">
        <v>568</v>
      </c>
      <c r="AF119" t="s">
        <v>699</v>
      </c>
      <c r="AG119">
        <v>5</v>
      </c>
    </row>
    <row r="120" spans="1:33" ht="15" customHeight="1" x14ac:dyDescent="0.35">
      <c r="A120" t="s">
        <v>17</v>
      </c>
      <c r="B120" s="1" t="s">
        <v>106</v>
      </c>
      <c r="C120" s="3" t="s">
        <v>563</v>
      </c>
      <c r="D120" s="4" t="s">
        <v>810</v>
      </c>
      <c r="E120" s="1" t="s">
        <v>810</v>
      </c>
      <c r="F120" s="1" t="s">
        <v>699</v>
      </c>
      <c r="G120" s="1" t="s">
        <v>699</v>
      </c>
      <c r="H120" t="s">
        <v>700</v>
      </c>
      <c r="I120" s="15" t="s">
        <v>21</v>
      </c>
      <c r="J120" s="15" t="s">
        <v>26</v>
      </c>
      <c r="K120" s="14" t="s">
        <v>602</v>
      </c>
      <c r="L120" s="14">
        <v>8</v>
      </c>
      <c r="M120">
        <v>95</v>
      </c>
      <c r="N120" t="s">
        <v>97</v>
      </c>
      <c r="O120" s="2">
        <v>44417</v>
      </c>
      <c r="P120" s="2">
        <v>44421</v>
      </c>
      <c r="Q120">
        <v>44229</v>
      </c>
      <c r="R120">
        <v>44229</v>
      </c>
      <c r="S120">
        <v>44421</v>
      </c>
      <c r="T120" t="s">
        <v>22</v>
      </c>
      <c r="V120" s="1" t="b">
        <v>0</v>
      </c>
      <c r="W120">
        <v>10</v>
      </c>
      <c r="X120">
        <v>16</v>
      </c>
      <c r="Y120" t="s">
        <v>24</v>
      </c>
      <c r="Z120" t="s">
        <v>71</v>
      </c>
      <c r="AB120" t="b">
        <v>1</v>
      </c>
      <c r="AC120" t="b">
        <v>0</v>
      </c>
      <c r="AD120" t="b">
        <v>0</v>
      </c>
      <c r="AE120" t="s">
        <v>568</v>
      </c>
      <c r="AF120" t="s">
        <v>699</v>
      </c>
      <c r="AG120">
        <v>5</v>
      </c>
    </row>
    <row r="121" spans="1:33" ht="15" customHeight="1" x14ac:dyDescent="0.35">
      <c r="A121" t="s">
        <v>17</v>
      </c>
      <c r="B121" s="1" t="s">
        <v>811</v>
      </c>
      <c r="C121" s="3" t="s">
        <v>563</v>
      </c>
      <c r="D121" s="4" t="s">
        <v>812</v>
      </c>
      <c r="E121" s="1" t="s">
        <v>812</v>
      </c>
      <c r="F121" s="1" t="s">
        <v>565</v>
      </c>
      <c r="G121" s="1" t="s">
        <v>565</v>
      </c>
      <c r="H121" t="s">
        <v>566</v>
      </c>
      <c r="I121" s="15" t="s">
        <v>21</v>
      </c>
      <c r="J121" s="15" t="s">
        <v>26</v>
      </c>
      <c r="K121" s="14" t="s">
        <v>813</v>
      </c>
      <c r="L121" s="14">
        <v>8</v>
      </c>
      <c r="M121">
        <v>95</v>
      </c>
      <c r="N121" t="s">
        <v>544</v>
      </c>
      <c r="O121" s="2">
        <v>44417</v>
      </c>
      <c r="P121" s="2">
        <v>44421</v>
      </c>
      <c r="Q121">
        <v>44229</v>
      </c>
      <c r="R121">
        <v>44229</v>
      </c>
      <c r="S121">
        <v>44421</v>
      </c>
      <c r="T121" t="s">
        <v>22</v>
      </c>
      <c r="U121" s="1" t="s">
        <v>150</v>
      </c>
      <c r="V121" s="1" t="b">
        <v>0</v>
      </c>
      <c r="W121">
        <v>1</v>
      </c>
      <c r="X121">
        <v>20</v>
      </c>
      <c r="Y121" t="s">
        <v>67</v>
      </c>
      <c r="Z121" t="s">
        <v>71</v>
      </c>
      <c r="AB121" t="b">
        <v>1</v>
      </c>
      <c r="AC121" t="b">
        <v>0</v>
      </c>
      <c r="AD121" t="b">
        <v>0</v>
      </c>
      <c r="AE121" t="s">
        <v>568</v>
      </c>
      <c r="AF121" t="s">
        <v>565</v>
      </c>
      <c r="AG121">
        <v>5</v>
      </c>
    </row>
    <row r="122" spans="1:33" ht="15" customHeight="1" x14ac:dyDescent="0.35">
      <c r="A122" t="s">
        <v>17</v>
      </c>
      <c r="B122" s="1" t="s">
        <v>814</v>
      </c>
      <c r="C122" s="3" t="s">
        <v>563</v>
      </c>
      <c r="D122" s="4" t="s">
        <v>815</v>
      </c>
      <c r="E122" s="1" t="s">
        <v>815</v>
      </c>
      <c r="F122" s="1" t="s">
        <v>565</v>
      </c>
      <c r="G122" s="1" t="s">
        <v>565</v>
      </c>
      <c r="H122" t="s">
        <v>566</v>
      </c>
      <c r="I122" s="15" t="s">
        <v>21</v>
      </c>
      <c r="J122" s="15" t="s">
        <v>26</v>
      </c>
      <c r="K122" s="14" t="s">
        <v>816</v>
      </c>
      <c r="L122" s="14">
        <v>8</v>
      </c>
      <c r="M122">
        <v>95</v>
      </c>
      <c r="N122" t="s">
        <v>544</v>
      </c>
      <c r="O122" s="2">
        <v>44417</v>
      </c>
      <c r="P122" s="2">
        <v>44421</v>
      </c>
      <c r="Q122">
        <v>44229</v>
      </c>
      <c r="R122">
        <v>44229</v>
      </c>
      <c r="S122">
        <v>44421</v>
      </c>
      <c r="T122" t="s">
        <v>22</v>
      </c>
      <c r="U122" s="1" t="s">
        <v>150</v>
      </c>
      <c r="V122" s="1" t="b">
        <v>0</v>
      </c>
      <c r="W122">
        <v>1</v>
      </c>
      <c r="X122">
        <v>20</v>
      </c>
      <c r="Y122" t="s">
        <v>71</v>
      </c>
      <c r="Z122" t="s">
        <v>161</v>
      </c>
      <c r="AB122" t="b">
        <v>1</v>
      </c>
      <c r="AC122" t="b">
        <v>0</v>
      </c>
      <c r="AD122" t="b">
        <v>0</v>
      </c>
      <c r="AE122" t="s">
        <v>568</v>
      </c>
      <c r="AF122" t="s">
        <v>565</v>
      </c>
      <c r="AG122">
        <v>5</v>
      </c>
    </row>
    <row r="123" spans="1:33" ht="15" customHeight="1" x14ac:dyDescent="0.35">
      <c r="A123" t="s">
        <v>17</v>
      </c>
      <c r="B123" s="1" t="s">
        <v>817</v>
      </c>
      <c r="C123" s="3" t="s">
        <v>563</v>
      </c>
      <c r="D123" s="4" t="s">
        <v>818</v>
      </c>
      <c r="E123" s="1" t="s">
        <v>818</v>
      </c>
      <c r="F123" s="1" t="s">
        <v>819</v>
      </c>
      <c r="G123" s="1" t="s">
        <v>819</v>
      </c>
      <c r="H123" t="s">
        <v>820</v>
      </c>
      <c r="I123" s="15" t="s">
        <v>21</v>
      </c>
      <c r="J123" s="15" t="s">
        <v>26</v>
      </c>
      <c r="K123" s="14" t="s">
        <v>821</v>
      </c>
      <c r="L123" s="14">
        <v>8</v>
      </c>
      <c r="M123">
        <v>95</v>
      </c>
      <c r="N123" t="s">
        <v>535</v>
      </c>
      <c r="O123" s="2">
        <v>44375</v>
      </c>
      <c r="P123" s="2">
        <v>44386</v>
      </c>
      <c r="Q123">
        <v>44229</v>
      </c>
      <c r="R123">
        <v>44229</v>
      </c>
      <c r="S123">
        <v>44386</v>
      </c>
      <c r="T123" t="s">
        <v>22</v>
      </c>
      <c r="U123" s="1" t="s">
        <v>52</v>
      </c>
      <c r="V123" s="1" t="b">
        <v>0</v>
      </c>
      <c r="W123">
        <v>10</v>
      </c>
      <c r="X123">
        <v>30</v>
      </c>
      <c r="Y123" t="s">
        <v>50</v>
      </c>
      <c r="Z123" t="s">
        <v>161</v>
      </c>
      <c r="AB123" t="b">
        <v>1</v>
      </c>
      <c r="AC123" t="b">
        <v>0</v>
      </c>
      <c r="AD123" t="b">
        <v>0</v>
      </c>
      <c r="AE123" t="s">
        <v>568</v>
      </c>
      <c r="AF123" t="s">
        <v>819</v>
      </c>
      <c r="AG123">
        <v>10</v>
      </c>
    </row>
    <row r="124" spans="1:33" ht="15" customHeight="1" x14ac:dyDescent="0.35">
      <c r="A124" t="s">
        <v>17</v>
      </c>
      <c r="B124" s="1" t="s">
        <v>817</v>
      </c>
      <c r="C124" s="3" t="s">
        <v>563</v>
      </c>
      <c r="D124" s="4" t="s">
        <v>822</v>
      </c>
      <c r="E124" s="1" t="s">
        <v>822</v>
      </c>
      <c r="F124" s="1" t="s">
        <v>823</v>
      </c>
      <c r="G124" s="1" t="s">
        <v>823</v>
      </c>
      <c r="H124" t="s">
        <v>824</v>
      </c>
      <c r="I124" s="15" t="s">
        <v>21</v>
      </c>
      <c r="J124" s="15" t="s">
        <v>26</v>
      </c>
      <c r="K124" s="14" t="s">
        <v>825</v>
      </c>
      <c r="L124" s="14">
        <v>8</v>
      </c>
      <c r="M124">
        <v>95</v>
      </c>
      <c r="N124" t="s">
        <v>69</v>
      </c>
      <c r="O124" s="2">
        <v>44361</v>
      </c>
      <c r="P124" s="2">
        <v>44372</v>
      </c>
      <c r="Q124">
        <v>44229</v>
      </c>
      <c r="R124">
        <v>44229</v>
      </c>
      <c r="S124">
        <v>44372</v>
      </c>
      <c r="T124" t="s">
        <v>22</v>
      </c>
      <c r="U124" s="1" t="s">
        <v>52</v>
      </c>
      <c r="V124" s="1" t="b">
        <v>0</v>
      </c>
      <c r="W124">
        <v>10</v>
      </c>
      <c r="X124">
        <v>30</v>
      </c>
      <c r="Y124" t="s">
        <v>50</v>
      </c>
      <c r="Z124" t="s">
        <v>161</v>
      </c>
      <c r="AB124" t="b">
        <v>1</v>
      </c>
      <c r="AC124" t="b">
        <v>0</v>
      </c>
      <c r="AD124" t="b">
        <v>0</v>
      </c>
      <c r="AE124" t="s">
        <v>568</v>
      </c>
      <c r="AF124" t="s">
        <v>823</v>
      </c>
      <c r="AG124">
        <v>10</v>
      </c>
    </row>
    <row r="125" spans="1:33" ht="15" customHeight="1" x14ac:dyDescent="0.35">
      <c r="A125" t="s">
        <v>17</v>
      </c>
      <c r="B125" s="1" t="s">
        <v>817</v>
      </c>
      <c r="C125" s="3" t="s">
        <v>563</v>
      </c>
      <c r="D125" s="4" t="s">
        <v>826</v>
      </c>
      <c r="E125" s="1" t="s">
        <v>826</v>
      </c>
      <c r="F125" s="1" t="s">
        <v>823</v>
      </c>
      <c r="G125" s="1" t="s">
        <v>823</v>
      </c>
      <c r="H125" t="s">
        <v>824</v>
      </c>
      <c r="I125" s="15" t="s">
        <v>21</v>
      </c>
      <c r="J125" s="15" t="s">
        <v>26</v>
      </c>
      <c r="K125" s="14" t="s">
        <v>827</v>
      </c>
      <c r="L125" s="14">
        <v>8</v>
      </c>
      <c r="M125">
        <v>95</v>
      </c>
      <c r="N125" t="s">
        <v>35</v>
      </c>
      <c r="O125" s="2">
        <v>44389</v>
      </c>
      <c r="P125" s="2">
        <v>44400</v>
      </c>
      <c r="Q125">
        <v>44229</v>
      </c>
      <c r="R125">
        <v>44229</v>
      </c>
      <c r="S125">
        <v>44400</v>
      </c>
      <c r="T125" t="s">
        <v>22</v>
      </c>
      <c r="U125" s="1" t="s">
        <v>52</v>
      </c>
      <c r="V125" s="1" t="b">
        <v>0</v>
      </c>
      <c r="W125">
        <v>10</v>
      </c>
      <c r="X125">
        <v>30</v>
      </c>
      <c r="Y125" t="s">
        <v>50</v>
      </c>
      <c r="Z125" t="s">
        <v>161</v>
      </c>
      <c r="AB125" t="b">
        <v>1</v>
      </c>
      <c r="AC125" t="b">
        <v>0</v>
      </c>
      <c r="AD125" t="b">
        <v>0</v>
      </c>
      <c r="AE125" t="s">
        <v>568</v>
      </c>
      <c r="AF125" t="s">
        <v>823</v>
      </c>
      <c r="AG125">
        <v>10</v>
      </c>
    </row>
    <row r="126" spans="1:33" ht="15" customHeight="1" x14ac:dyDescent="0.35">
      <c r="A126" t="s">
        <v>17</v>
      </c>
      <c r="B126" s="1" t="s">
        <v>828</v>
      </c>
      <c r="C126" s="3" t="s">
        <v>563</v>
      </c>
      <c r="D126" s="4" t="s">
        <v>829</v>
      </c>
      <c r="E126" s="1" t="s">
        <v>829</v>
      </c>
      <c r="F126" s="1" t="s">
        <v>823</v>
      </c>
      <c r="G126" s="1" t="s">
        <v>823</v>
      </c>
      <c r="H126" t="s">
        <v>824</v>
      </c>
      <c r="I126" s="15" t="s">
        <v>21</v>
      </c>
      <c r="J126" s="15" t="s">
        <v>26</v>
      </c>
      <c r="K126" s="14" t="s">
        <v>830</v>
      </c>
      <c r="L126" s="14">
        <v>8</v>
      </c>
      <c r="M126">
        <v>95</v>
      </c>
      <c r="N126" t="s">
        <v>27</v>
      </c>
      <c r="O126" s="2">
        <v>44389</v>
      </c>
      <c r="P126" s="2">
        <v>44400</v>
      </c>
      <c r="Q126">
        <v>44229</v>
      </c>
      <c r="R126">
        <v>44229</v>
      </c>
      <c r="S126">
        <v>44400</v>
      </c>
      <c r="T126" t="s">
        <v>22</v>
      </c>
      <c r="U126" s="1" t="s">
        <v>52</v>
      </c>
      <c r="V126" s="1" t="b">
        <v>0</v>
      </c>
      <c r="W126">
        <v>10</v>
      </c>
      <c r="X126">
        <v>20</v>
      </c>
      <c r="Y126" t="s">
        <v>50</v>
      </c>
      <c r="Z126" t="s">
        <v>161</v>
      </c>
      <c r="AB126" t="b">
        <v>1</v>
      </c>
      <c r="AC126" t="b">
        <v>0</v>
      </c>
      <c r="AD126" t="b">
        <v>0</v>
      </c>
      <c r="AE126" t="s">
        <v>568</v>
      </c>
      <c r="AF126" t="s">
        <v>823</v>
      </c>
      <c r="AG126">
        <v>10</v>
      </c>
    </row>
    <row r="127" spans="1:33" ht="15" customHeight="1" x14ac:dyDescent="0.35">
      <c r="A127" t="s">
        <v>17</v>
      </c>
      <c r="B127" s="1" t="s">
        <v>828</v>
      </c>
      <c r="C127" s="3" t="s">
        <v>563</v>
      </c>
      <c r="D127" s="4" t="s">
        <v>831</v>
      </c>
      <c r="E127" s="1" t="s">
        <v>831</v>
      </c>
      <c r="F127" s="1" t="s">
        <v>823</v>
      </c>
      <c r="G127" s="1" t="s">
        <v>823</v>
      </c>
      <c r="H127" t="s">
        <v>824</v>
      </c>
      <c r="I127" s="15" t="s">
        <v>21</v>
      </c>
      <c r="J127" s="15" t="s">
        <v>26</v>
      </c>
      <c r="K127" s="14" t="s">
        <v>832</v>
      </c>
      <c r="L127" s="14">
        <v>8</v>
      </c>
      <c r="M127">
        <v>95</v>
      </c>
      <c r="N127" t="s">
        <v>35</v>
      </c>
      <c r="O127" s="2">
        <v>44417</v>
      </c>
      <c r="P127" s="2">
        <v>44428</v>
      </c>
      <c r="Q127">
        <v>44229</v>
      </c>
      <c r="R127">
        <v>44229</v>
      </c>
      <c r="S127">
        <v>44428</v>
      </c>
      <c r="T127" t="s">
        <v>22</v>
      </c>
      <c r="U127" s="1" t="s">
        <v>52</v>
      </c>
      <c r="V127" s="1" t="b">
        <v>0</v>
      </c>
      <c r="W127">
        <v>10</v>
      </c>
      <c r="X127">
        <v>30</v>
      </c>
      <c r="Y127" t="s">
        <v>50</v>
      </c>
      <c r="Z127" t="s">
        <v>161</v>
      </c>
      <c r="AB127" t="b">
        <v>1</v>
      </c>
      <c r="AC127" t="b">
        <v>0</v>
      </c>
      <c r="AD127" t="b">
        <v>0</v>
      </c>
      <c r="AE127" t="s">
        <v>568</v>
      </c>
      <c r="AF127" t="s">
        <v>823</v>
      </c>
      <c r="AG127">
        <v>10</v>
      </c>
    </row>
    <row r="128" spans="1:33" ht="15" customHeight="1" x14ac:dyDescent="0.35">
      <c r="A128" t="s">
        <v>17</v>
      </c>
      <c r="B128" s="1" t="s">
        <v>828</v>
      </c>
      <c r="C128" s="3" t="s">
        <v>563</v>
      </c>
      <c r="D128" s="4" t="s">
        <v>833</v>
      </c>
      <c r="E128" s="1" t="s">
        <v>833</v>
      </c>
      <c r="F128" s="1" t="s">
        <v>819</v>
      </c>
      <c r="G128" s="1" t="s">
        <v>819</v>
      </c>
      <c r="H128" t="s">
        <v>820</v>
      </c>
      <c r="I128" s="15" t="s">
        <v>21</v>
      </c>
      <c r="J128" s="15" t="s">
        <v>26</v>
      </c>
      <c r="K128" s="14" t="s">
        <v>834</v>
      </c>
      <c r="L128" s="14">
        <v>8</v>
      </c>
      <c r="M128">
        <v>95</v>
      </c>
      <c r="N128" t="s">
        <v>65</v>
      </c>
      <c r="O128" s="2">
        <v>44375</v>
      </c>
      <c r="P128" s="2">
        <v>44386</v>
      </c>
      <c r="Q128">
        <v>44229</v>
      </c>
      <c r="R128">
        <v>44229</v>
      </c>
      <c r="S128">
        <v>44386</v>
      </c>
      <c r="T128" t="s">
        <v>22</v>
      </c>
      <c r="U128" s="1" t="s">
        <v>52</v>
      </c>
      <c r="V128" s="1" t="b">
        <v>0</v>
      </c>
      <c r="W128">
        <v>10</v>
      </c>
      <c r="X128">
        <v>20</v>
      </c>
      <c r="Y128" t="s">
        <v>50</v>
      </c>
      <c r="Z128" t="s">
        <v>161</v>
      </c>
      <c r="AB128" t="b">
        <v>1</v>
      </c>
      <c r="AC128" t="b">
        <v>0</v>
      </c>
      <c r="AD128" t="b">
        <v>0</v>
      </c>
      <c r="AE128" t="s">
        <v>568</v>
      </c>
      <c r="AF128" t="s">
        <v>819</v>
      </c>
      <c r="AG128">
        <v>10</v>
      </c>
    </row>
    <row r="129" spans="1:33" ht="15" customHeight="1" x14ac:dyDescent="0.35">
      <c r="A129" t="s">
        <v>17</v>
      </c>
      <c r="B129" s="1" t="s">
        <v>828</v>
      </c>
      <c r="C129" s="3" t="s">
        <v>563</v>
      </c>
      <c r="D129" s="4" t="s">
        <v>835</v>
      </c>
      <c r="E129" s="1" t="s">
        <v>835</v>
      </c>
      <c r="F129" s="1" t="s">
        <v>823</v>
      </c>
      <c r="G129" s="1" t="s">
        <v>823</v>
      </c>
      <c r="H129" t="s">
        <v>824</v>
      </c>
      <c r="I129" s="15" t="s">
        <v>21</v>
      </c>
      <c r="J129" s="15" t="s">
        <v>26</v>
      </c>
      <c r="K129" s="14" t="s">
        <v>836</v>
      </c>
      <c r="L129" s="14">
        <v>8</v>
      </c>
      <c r="M129">
        <v>95</v>
      </c>
      <c r="N129" t="s">
        <v>38</v>
      </c>
      <c r="O129" s="2">
        <v>44403</v>
      </c>
      <c r="P129" s="2">
        <v>44414</v>
      </c>
      <c r="Q129">
        <v>44229</v>
      </c>
      <c r="R129">
        <v>44229</v>
      </c>
      <c r="S129">
        <v>44414</v>
      </c>
      <c r="T129" t="s">
        <v>22</v>
      </c>
      <c r="U129" s="1" t="s">
        <v>52</v>
      </c>
      <c r="V129" s="1" t="b">
        <v>0</v>
      </c>
      <c r="W129">
        <v>10</v>
      </c>
      <c r="X129">
        <v>20</v>
      </c>
      <c r="Y129" t="s">
        <v>50</v>
      </c>
      <c r="Z129" t="s">
        <v>161</v>
      </c>
      <c r="AB129" t="b">
        <v>1</v>
      </c>
      <c r="AC129" t="b">
        <v>0</v>
      </c>
      <c r="AD129" t="b">
        <v>0</v>
      </c>
      <c r="AE129" t="s">
        <v>568</v>
      </c>
      <c r="AF129" t="s">
        <v>823</v>
      </c>
      <c r="AG129">
        <v>10</v>
      </c>
    </row>
    <row r="130" spans="1:33" ht="15" customHeight="1" x14ac:dyDescent="0.35">
      <c r="A130" t="s">
        <v>17</v>
      </c>
      <c r="B130" s="1" t="s">
        <v>113</v>
      </c>
      <c r="C130" s="3" t="s">
        <v>563</v>
      </c>
      <c r="D130" s="4" t="s">
        <v>837</v>
      </c>
      <c r="E130" s="1" t="s">
        <v>837</v>
      </c>
      <c r="F130" s="1" t="s">
        <v>703</v>
      </c>
      <c r="G130" s="1" t="s">
        <v>703</v>
      </c>
      <c r="H130" t="s">
        <v>704</v>
      </c>
      <c r="I130" s="15" t="s">
        <v>21</v>
      </c>
      <c r="J130" s="15" t="s">
        <v>26</v>
      </c>
      <c r="K130" s="14" t="s">
        <v>615</v>
      </c>
      <c r="L130" s="14">
        <v>8</v>
      </c>
      <c r="M130">
        <v>95</v>
      </c>
      <c r="N130" t="s">
        <v>68</v>
      </c>
      <c r="O130" s="2">
        <v>44410</v>
      </c>
      <c r="P130" s="2">
        <v>44414</v>
      </c>
      <c r="Q130">
        <v>44229</v>
      </c>
      <c r="R130">
        <v>44229</v>
      </c>
      <c r="S130">
        <v>44414</v>
      </c>
      <c r="T130" t="s">
        <v>22</v>
      </c>
      <c r="V130" s="1" t="b">
        <v>0</v>
      </c>
      <c r="W130">
        <v>10</v>
      </c>
      <c r="X130">
        <v>20</v>
      </c>
      <c r="Y130" t="s">
        <v>50</v>
      </c>
      <c r="Z130" t="s">
        <v>245</v>
      </c>
      <c r="AB130" t="b">
        <v>1</v>
      </c>
      <c r="AC130" t="b">
        <v>0</v>
      </c>
      <c r="AD130" t="b">
        <v>0</v>
      </c>
      <c r="AE130" t="s">
        <v>568</v>
      </c>
      <c r="AF130" t="s">
        <v>703</v>
      </c>
      <c r="AG130">
        <v>5</v>
      </c>
    </row>
    <row r="131" spans="1:33" ht="15" customHeight="1" x14ac:dyDescent="0.35">
      <c r="A131" t="s">
        <v>17</v>
      </c>
      <c r="B131" s="1" t="s">
        <v>113</v>
      </c>
      <c r="C131" s="3" t="s">
        <v>563</v>
      </c>
      <c r="D131" s="4" t="s">
        <v>838</v>
      </c>
      <c r="E131" s="1" t="s">
        <v>838</v>
      </c>
      <c r="F131" s="1" t="s">
        <v>703</v>
      </c>
      <c r="G131" s="1" t="s">
        <v>703</v>
      </c>
      <c r="H131" t="s">
        <v>704</v>
      </c>
      <c r="I131" s="15" t="s">
        <v>21</v>
      </c>
      <c r="J131" s="15" t="s">
        <v>26</v>
      </c>
      <c r="K131" s="14" t="s">
        <v>584</v>
      </c>
      <c r="L131" s="14">
        <v>8</v>
      </c>
      <c r="M131">
        <v>95</v>
      </c>
      <c r="N131" t="s">
        <v>27</v>
      </c>
      <c r="O131" s="2">
        <v>44403</v>
      </c>
      <c r="P131" s="2">
        <v>44407</v>
      </c>
      <c r="Q131">
        <v>44229</v>
      </c>
      <c r="R131">
        <v>44229</v>
      </c>
      <c r="S131">
        <v>44407</v>
      </c>
      <c r="T131" t="s">
        <v>22</v>
      </c>
      <c r="V131" s="1" t="b">
        <v>0</v>
      </c>
      <c r="W131">
        <v>10</v>
      </c>
      <c r="X131">
        <v>20</v>
      </c>
      <c r="Y131" t="s">
        <v>50</v>
      </c>
      <c r="Z131" t="s">
        <v>245</v>
      </c>
      <c r="AB131" t="b">
        <v>1</v>
      </c>
      <c r="AC131" t="b">
        <v>0</v>
      </c>
      <c r="AD131" t="b">
        <v>0</v>
      </c>
      <c r="AE131" t="s">
        <v>568</v>
      </c>
      <c r="AF131" t="s">
        <v>703</v>
      </c>
      <c r="AG131">
        <v>5</v>
      </c>
    </row>
    <row r="132" spans="1:33" ht="15" customHeight="1" x14ac:dyDescent="0.35">
      <c r="A132" t="s">
        <v>17</v>
      </c>
      <c r="B132" s="1" t="s">
        <v>113</v>
      </c>
      <c r="C132" s="3" t="s">
        <v>563</v>
      </c>
      <c r="D132" s="4" t="s">
        <v>839</v>
      </c>
      <c r="E132" s="1" t="s">
        <v>839</v>
      </c>
      <c r="F132" s="1" t="s">
        <v>840</v>
      </c>
      <c r="G132" s="1" t="s">
        <v>840</v>
      </c>
      <c r="H132" t="s">
        <v>841</v>
      </c>
      <c r="I132" s="15" t="s">
        <v>21</v>
      </c>
      <c r="J132" s="15" t="s">
        <v>26</v>
      </c>
      <c r="K132" s="14" t="s">
        <v>580</v>
      </c>
      <c r="L132" s="14">
        <v>8</v>
      </c>
      <c r="M132">
        <v>95</v>
      </c>
      <c r="N132" t="s">
        <v>31</v>
      </c>
      <c r="O132" s="2">
        <v>44383</v>
      </c>
      <c r="P132" s="2">
        <v>44386</v>
      </c>
      <c r="Q132">
        <v>44229</v>
      </c>
      <c r="R132">
        <v>44229</v>
      </c>
      <c r="S132">
        <v>44386</v>
      </c>
      <c r="T132" t="s">
        <v>22</v>
      </c>
      <c r="V132" s="1" t="b">
        <v>0</v>
      </c>
      <c r="W132">
        <v>10</v>
      </c>
      <c r="X132">
        <v>20</v>
      </c>
      <c r="Y132" t="s">
        <v>50</v>
      </c>
      <c r="Z132" t="s">
        <v>245</v>
      </c>
      <c r="AB132" t="b">
        <v>1</v>
      </c>
      <c r="AC132" t="b">
        <v>0</v>
      </c>
      <c r="AD132" t="b">
        <v>0</v>
      </c>
      <c r="AE132" t="s">
        <v>568</v>
      </c>
      <c r="AF132" t="s">
        <v>840</v>
      </c>
      <c r="AG132">
        <v>4</v>
      </c>
    </row>
    <row r="133" spans="1:33" ht="15" customHeight="1" x14ac:dyDescent="0.35">
      <c r="A133" t="s">
        <v>17</v>
      </c>
      <c r="B133" s="1" t="s">
        <v>113</v>
      </c>
      <c r="C133" s="3" t="s">
        <v>563</v>
      </c>
      <c r="D133" s="4" t="s">
        <v>842</v>
      </c>
      <c r="E133" s="1" t="s">
        <v>842</v>
      </c>
      <c r="F133" s="1" t="s">
        <v>703</v>
      </c>
      <c r="G133" s="1" t="s">
        <v>703</v>
      </c>
      <c r="H133" t="s">
        <v>704</v>
      </c>
      <c r="I133" s="15" t="s">
        <v>21</v>
      </c>
      <c r="J133" s="15" t="s">
        <v>26</v>
      </c>
      <c r="K133" s="14" t="s">
        <v>615</v>
      </c>
      <c r="L133" s="14">
        <v>8</v>
      </c>
      <c r="M133">
        <v>95</v>
      </c>
      <c r="N133" t="s">
        <v>74</v>
      </c>
      <c r="O133" s="2">
        <v>44410</v>
      </c>
      <c r="P133" s="2">
        <v>44414</v>
      </c>
      <c r="Q133">
        <v>44229</v>
      </c>
      <c r="R133">
        <v>44229</v>
      </c>
      <c r="S133">
        <v>44414</v>
      </c>
      <c r="T133" t="s">
        <v>22</v>
      </c>
      <c r="V133" s="1" t="b">
        <v>0</v>
      </c>
      <c r="W133">
        <v>10</v>
      </c>
      <c r="X133">
        <v>20</v>
      </c>
      <c r="Y133" t="s">
        <v>50</v>
      </c>
      <c r="Z133" t="s">
        <v>245</v>
      </c>
      <c r="AB133" t="b">
        <v>1</v>
      </c>
      <c r="AC133" t="b">
        <v>0</v>
      </c>
      <c r="AD133" t="b">
        <v>0</v>
      </c>
      <c r="AE133" t="s">
        <v>568</v>
      </c>
      <c r="AF133" t="s">
        <v>703</v>
      </c>
      <c r="AG133">
        <v>5</v>
      </c>
    </row>
    <row r="134" spans="1:33" ht="15" customHeight="1" x14ac:dyDescent="0.35">
      <c r="A134" t="s">
        <v>17</v>
      </c>
      <c r="B134" s="1" t="s">
        <v>113</v>
      </c>
      <c r="C134" s="3" t="s">
        <v>563</v>
      </c>
      <c r="D134" s="4" t="s">
        <v>843</v>
      </c>
      <c r="E134" s="1" t="s">
        <v>843</v>
      </c>
      <c r="F134" s="1" t="s">
        <v>703</v>
      </c>
      <c r="G134" s="1" t="s">
        <v>703</v>
      </c>
      <c r="H134" t="s">
        <v>704</v>
      </c>
      <c r="I134" s="15" t="s">
        <v>21</v>
      </c>
      <c r="J134" s="15" t="s">
        <v>26</v>
      </c>
      <c r="K134" s="14" t="s">
        <v>604</v>
      </c>
      <c r="L134" s="14">
        <v>8</v>
      </c>
      <c r="M134">
        <v>95</v>
      </c>
      <c r="N134" t="s">
        <v>27</v>
      </c>
      <c r="O134" s="2">
        <v>44375</v>
      </c>
      <c r="P134" s="2">
        <v>44379</v>
      </c>
      <c r="Q134">
        <v>44229</v>
      </c>
      <c r="R134">
        <v>44229</v>
      </c>
      <c r="S134">
        <v>44372</v>
      </c>
      <c r="T134" t="s">
        <v>22</v>
      </c>
      <c r="V134" s="1" t="b">
        <v>0</v>
      </c>
      <c r="W134">
        <v>10</v>
      </c>
      <c r="X134">
        <v>20</v>
      </c>
      <c r="Y134" t="s">
        <v>50</v>
      </c>
      <c r="Z134" t="s">
        <v>245</v>
      </c>
      <c r="AB134" t="b">
        <v>1</v>
      </c>
      <c r="AC134" t="b">
        <v>0</v>
      </c>
      <c r="AD134" t="b">
        <v>0</v>
      </c>
      <c r="AE134" t="s">
        <v>568</v>
      </c>
      <c r="AF134" t="s">
        <v>703</v>
      </c>
      <c r="AG134">
        <v>5</v>
      </c>
    </row>
    <row r="135" spans="1:33" ht="15" customHeight="1" x14ac:dyDescent="0.35">
      <c r="A135" t="s">
        <v>17</v>
      </c>
      <c r="B135" s="1" t="s">
        <v>113</v>
      </c>
      <c r="C135" s="3" t="s">
        <v>563</v>
      </c>
      <c r="D135" s="4" t="s">
        <v>844</v>
      </c>
      <c r="E135" s="1" t="s">
        <v>844</v>
      </c>
      <c r="F135" s="1" t="s">
        <v>703</v>
      </c>
      <c r="G135" s="1" t="s">
        <v>703</v>
      </c>
      <c r="H135" t="s">
        <v>704</v>
      </c>
      <c r="I135" s="15" t="s">
        <v>21</v>
      </c>
      <c r="J135" s="15" t="s">
        <v>26</v>
      </c>
      <c r="K135" s="14" t="s">
        <v>625</v>
      </c>
      <c r="L135" s="14">
        <v>8</v>
      </c>
      <c r="M135">
        <v>95</v>
      </c>
      <c r="N135" t="s">
        <v>65</v>
      </c>
      <c r="O135" s="2">
        <v>44368</v>
      </c>
      <c r="P135" s="2">
        <v>44372</v>
      </c>
      <c r="Q135">
        <v>44229</v>
      </c>
      <c r="R135">
        <v>44229</v>
      </c>
      <c r="S135">
        <v>44372</v>
      </c>
      <c r="T135" t="s">
        <v>22</v>
      </c>
      <c r="V135" s="1" t="b">
        <v>0</v>
      </c>
      <c r="W135">
        <v>10</v>
      </c>
      <c r="X135">
        <v>20</v>
      </c>
      <c r="Y135" t="s">
        <v>50</v>
      </c>
      <c r="Z135" t="s">
        <v>245</v>
      </c>
      <c r="AB135" t="b">
        <v>1</v>
      </c>
      <c r="AC135" t="b">
        <v>0</v>
      </c>
      <c r="AD135" t="b">
        <v>0</v>
      </c>
      <c r="AE135" t="s">
        <v>568</v>
      </c>
      <c r="AF135" t="s">
        <v>703</v>
      </c>
      <c r="AG135">
        <v>5</v>
      </c>
    </row>
    <row r="136" spans="1:33" ht="15" customHeight="1" x14ac:dyDescent="0.35">
      <c r="A136" t="s">
        <v>17</v>
      </c>
      <c r="B136" s="1" t="s">
        <v>113</v>
      </c>
      <c r="C136" s="3" t="s">
        <v>563</v>
      </c>
      <c r="D136" s="4" t="s">
        <v>845</v>
      </c>
      <c r="E136" s="1" t="s">
        <v>845</v>
      </c>
      <c r="F136" s="1" t="s">
        <v>703</v>
      </c>
      <c r="G136" s="1" t="s">
        <v>703</v>
      </c>
      <c r="H136" t="s">
        <v>704</v>
      </c>
      <c r="I136" s="15" t="s">
        <v>21</v>
      </c>
      <c r="J136" s="15" t="s">
        <v>26</v>
      </c>
      <c r="K136" s="14" t="s">
        <v>588</v>
      </c>
      <c r="L136" s="14">
        <v>8</v>
      </c>
      <c r="M136">
        <v>95</v>
      </c>
      <c r="N136" t="s">
        <v>65</v>
      </c>
      <c r="O136" s="2">
        <v>44389</v>
      </c>
      <c r="P136" s="2">
        <v>44393</v>
      </c>
      <c r="Q136">
        <v>44229</v>
      </c>
      <c r="R136">
        <v>44229</v>
      </c>
      <c r="S136">
        <v>44393</v>
      </c>
      <c r="T136" t="s">
        <v>22</v>
      </c>
      <c r="V136" s="1" t="b">
        <v>0</v>
      </c>
      <c r="W136">
        <v>10</v>
      </c>
      <c r="X136">
        <v>20</v>
      </c>
      <c r="Y136" t="s">
        <v>50</v>
      </c>
      <c r="Z136" t="s">
        <v>245</v>
      </c>
      <c r="AB136" t="b">
        <v>1</v>
      </c>
      <c r="AC136" t="b">
        <v>0</v>
      </c>
      <c r="AD136" t="b">
        <v>0</v>
      </c>
      <c r="AE136" t="s">
        <v>568</v>
      </c>
      <c r="AF136" t="s">
        <v>703</v>
      </c>
      <c r="AG136">
        <v>5</v>
      </c>
    </row>
    <row r="137" spans="1:33" ht="15" customHeight="1" x14ac:dyDescent="0.35">
      <c r="A137" t="s">
        <v>17</v>
      </c>
      <c r="B137" s="1" t="s">
        <v>113</v>
      </c>
      <c r="C137" s="3" t="s">
        <v>563</v>
      </c>
      <c r="D137" s="4" t="s">
        <v>846</v>
      </c>
      <c r="E137" s="1" t="s">
        <v>846</v>
      </c>
      <c r="F137" s="1" t="s">
        <v>703</v>
      </c>
      <c r="G137" s="1" t="s">
        <v>703</v>
      </c>
      <c r="H137" t="s">
        <v>704</v>
      </c>
      <c r="I137" s="15" t="s">
        <v>21</v>
      </c>
      <c r="J137" s="15" t="s">
        <v>26</v>
      </c>
      <c r="K137" s="14" t="s">
        <v>586</v>
      </c>
      <c r="L137" s="14">
        <v>8</v>
      </c>
      <c r="M137">
        <v>95</v>
      </c>
      <c r="N137" t="s">
        <v>65</v>
      </c>
      <c r="O137" s="2">
        <v>44424</v>
      </c>
      <c r="P137" s="2">
        <v>44428</v>
      </c>
      <c r="Q137">
        <v>44229</v>
      </c>
      <c r="R137">
        <v>44229</v>
      </c>
      <c r="S137">
        <v>44428</v>
      </c>
      <c r="T137" t="s">
        <v>22</v>
      </c>
      <c r="V137" s="1" t="b">
        <v>0</v>
      </c>
      <c r="W137">
        <v>10</v>
      </c>
      <c r="X137">
        <v>20</v>
      </c>
      <c r="Y137" t="s">
        <v>50</v>
      </c>
      <c r="Z137" t="s">
        <v>245</v>
      </c>
      <c r="AB137" t="b">
        <v>1</v>
      </c>
      <c r="AC137" t="b">
        <v>0</v>
      </c>
      <c r="AD137" t="b">
        <v>0</v>
      </c>
      <c r="AE137" t="s">
        <v>568</v>
      </c>
      <c r="AF137" t="s">
        <v>703</v>
      </c>
      <c r="AG137">
        <v>5</v>
      </c>
    </row>
    <row r="138" spans="1:33" ht="15" customHeight="1" x14ac:dyDescent="0.35">
      <c r="A138" t="s">
        <v>17</v>
      </c>
      <c r="B138" s="1" t="s">
        <v>113</v>
      </c>
      <c r="C138" s="3" t="s">
        <v>563</v>
      </c>
      <c r="D138" s="4" t="s">
        <v>847</v>
      </c>
      <c r="E138" s="1" t="s">
        <v>847</v>
      </c>
      <c r="F138" s="1" t="s">
        <v>703</v>
      </c>
      <c r="G138" s="1" t="s">
        <v>703</v>
      </c>
      <c r="H138" t="s">
        <v>704</v>
      </c>
      <c r="I138" s="15" t="s">
        <v>21</v>
      </c>
      <c r="J138" s="15" t="s">
        <v>26</v>
      </c>
      <c r="K138" s="14" t="s">
        <v>604</v>
      </c>
      <c r="L138" s="14">
        <v>8</v>
      </c>
      <c r="M138">
        <v>95</v>
      </c>
      <c r="N138" t="s">
        <v>74</v>
      </c>
      <c r="O138" s="2">
        <v>44375</v>
      </c>
      <c r="P138" s="2">
        <v>44379</v>
      </c>
      <c r="Q138">
        <v>44229</v>
      </c>
      <c r="R138">
        <v>44229</v>
      </c>
      <c r="S138">
        <v>44379</v>
      </c>
      <c r="T138" t="s">
        <v>22</v>
      </c>
      <c r="V138" s="1" t="b">
        <v>0</v>
      </c>
      <c r="W138">
        <v>10</v>
      </c>
      <c r="X138">
        <v>20</v>
      </c>
      <c r="Y138" t="s">
        <v>50</v>
      </c>
      <c r="Z138" t="s">
        <v>245</v>
      </c>
      <c r="AB138" t="b">
        <v>1</v>
      </c>
      <c r="AC138" t="b">
        <v>0</v>
      </c>
      <c r="AD138" t="b">
        <v>0</v>
      </c>
      <c r="AE138" t="s">
        <v>568</v>
      </c>
      <c r="AF138" t="s">
        <v>703</v>
      </c>
      <c r="AG138">
        <v>5</v>
      </c>
    </row>
    <row r="139" spans="1:33" ht="15" customHeight="1" x14ac:dyDescent="0.35">
      <c r="A139" t="s">
        <v>17</v>
      </c>
      <c r="B139" s="1" t="s">
        <v>113</v>
      </c>
      <c r="C139" s="3" t="s">
        <v>563</v>
      </c>
      <c r="D139" s="4" t="s">
        <v>848</v>
      </c>
      <c r="E139" s="1" t="s">
        <v>848</v>
      </c>
      <c r="F139" s="1" t="s">
        <v>703</v>
      </c>
      <c r="G139" s="1" t="s">
        <v>703</v>
      </c>
      <c r="H139" t="s">
        <v>704</v>
      </c>
      <c r="I139" s="15" t="s">
        <v>21</v>
      </c>
      <c r="J139" s="15" t="s">
        <v>26</v>
      </c>
      <c r="K139" s="14" t="s">
        <v>602</v>
      </c>
      <c r="L139" s="14">
        <v>8</v>
      </c>
      <c r="M139">
        <v>95</v>
      </c>
      <c r="N139" t="s">
        <v>68</v>
      </c>
      <c r="O139" s="2">
        <v>44417</v>
      </c>
      <c r="P139" s="2">
        <v>44421</v>
      </c>
      <c r="Q139">
        <v>44229</v>
      </c>
      <c r="R139">
        <v>44229</v>
      </c>
      <c r="S139">
        <v>44421</v>
      </c>
      <c r="T139" t="s">
        <v>22</v>
      </c>
      <c r="V139" s="1" t="b">
        <v>0</v>
      </c>
      <c r="W139">
        <v>10</v>
      </c>
      <c r="X139">
        <v>20</v>
      </c>
      <c r="Y139" t="s">
        <v>50</v>
      </c>
      <c r="Z139" t="s">
        <v>245</v>
      </c>
      <c r="AB139" t="b">
        <v>1</v>
      </c>
      <c r="AC139" t="b">
        <v>0</v>
      </c>
      <c r="AD139" t="b">
        <v>0</v>
      </c>
      <c r="AE139" t="s">
        <v>568</v>
      </c>
      <c r="AF139" t="s">
        <v>703</v>
      </c>
      <c r="AG139">
        <v>5</v>
      </c>
    </row>
    <row r="140" spans="1:33" ht="15" customHeight="1" x14ac:dyDescent="0.35">
      <c r="A140" t="s">
        <v>17</v>
      </c>
      <c r="B140" s="1" t="s">
        <v>113</v>
      </c>
      <c r="C140" s="3" t="s">
        <v>563</v>
      </c>
      <c r="D140" s="4" t="s">
        <v>849</v>
      </c>
      <c r="E140" s="1" t="s">
        <v>849</v>
      </c>
      <c r="F140" s="1" t="s">
        <v>703</v>
      </c>
      <c r="G140" s="1" t="s">
        <v>703</v>
      </c>
      <c r="H140" t="s">
        <v>704</v>
      </c>
      <c r="I140" s="15" t="s">
        <v>21</v>
      </c>
      <c r="J140" s="15" t="s">
        <v>26</v>
      </c>
      <c r="K140" s="14" t="s">
        <v>584</v>
      </c>
      <c r="L140" s="14">
        <v>8</v>
      </c>
      <c r="M140">
        <v>95</v>
      </c>
      <c r="N140" t="s">
        <v>65</v>
      </c>
      <c r="O140" s="2">
        <v>44403</v>
      </c>
      <c r="P140" s="2">
        <v>44407</v>
      </c>
      <c r="Q140">
        <v>44229</v>
      </c>
      <c r="R140">
        <v>44229</v>
      </c>
      <c r="S140">
        <v>44407</v>
      </c>
      <c r="T140" t="s">
        <v>22</v>
      </c>
      <c r="V140" s="1" t="b">
        <v>0</v>
      </c>
      <c r="W140">
        <v>10</v>
      </c>
      <c r="X140">
        <v>20</v>
      </c>
      <c r="Y140" t="s">
        <v>50</v>
      </c>
      <c r="Z140" t="s">
        <v>245</v>
      </c>
      <c r="AB140" t="b">
        <v>1</v>
      </c>
      <c r="AC140" t="b">
        <v>0</v>
      </c>
      <c r="AD140" t="b">
        <v>0</v>
      </c>
      <c r="AE140" t="s">
        <v>568</v>
      </c>
      <c r="AF140" t="s">
        <v>703</v>
      </c>
      <c r="AG140">
        <v>5</v>
      </c>
    </row>
    <row r="141" spans="1:33" ht="15" customHeight="1" x14ac:dyDescent="0.35">
      <c r="A141" t="s">
        <v>17</v>
      </c>
      <c r="B141" s="1" t="s">
        <v>113</v>
      </c>
      <c r="C141" s="3" t="s">
        <v>563</v>
      </c>
      <c r="D141" s="4" t="s">
        <v>850</v>
      </c>
      <c r="E141" s="1" t="s">
        <v>850</v>
      </c>
      <c r="F141" s="1" t="s">
        <v>703</v>
      </c>
      <c r="G141" s="1" t="s">
        <v>703</v>
      </c>
      <c r="H141" t="s">
        <v>704</v>
      </c>
      <c r="I141" s="15" t="s">
        <v>21</v>
      </c>
      <c r="J141" s="15" t="s">
        <v>26</v>
      </c>
      <c r="K141" s="14" t="s">
        <v>586</v>
      </c>
      <c r="L141" s="14">
        <v>8</v>
      </c>
      <c r="M141">
        <v>95</v>
      </c>
      <c r="N141" t="s">
        <v>27</v>
      </c>
      <c r="O141" s="2">
        <v>44424</v>
      </c>
      <c r="P141" s="2">
        <v>44428</v>
      </c>
      <c r="Q141">
        <v>44229</v>
      </c>
      <c r="R141">
        <v>44229</v>
      </c>
      <c r="S141">
        <v>44428</v>
      </c>
      <c r="T141" t="s">
        <v>22</v>
      </c>
      <c r="V141" s="1" t="b">
        <v>0</v>
      </c>
      <c r="W141">
        <v>10</v>
      </c>
      <c r="X141">
        <v>20</v>
      </c>
      <c r="Y141" t="s">
        <v>50</v>
      </c>
      <c r="Z141" t="s">
        <v>245</v>
      </c>
      <c r="AB141" t="b">
        <v>1</v>
      </c>
      <c r="AC141" t="b">
        <v>0</v>
      </c>
      <c r="AD141" t="b">
        <v>0</v>
      </c>
      <c r="AE141" t="s">
        <v>568</v>
      </c>
      <c r="AF141" t="s">
        <v>703</v>
      </c>
      <c r="AG141">
        <v>5</v>
      </c>
    </row>
    <row r="142" spans="1:33" ht="15" customHeight="1" x14ac:dyDescent="0.35">
      <c r="A142" t="s">
        <v>17</v>
      </c>
      <c r="B142" s="1" t="s">
        <v>113</v>
      </c>
      <c r="C142" s="3" t="s">
        <v>563</v>
      </c>
      <c r="D142" s="4" t="s">
        <v>851</v>
      </c>
      <c r="E142" s="1" t="s">
        <v>851</v>
      </c>
      <c r="F142" s="1" t="s">
        <v>840</v>
      </c>
      <c r="G142" s="1" t="s">
        <v>840</v>
      </c>
      <c r="H142" t="s">
        <v>841</v>
      </c>
      <c r="I142" s="15" t="s">
        <v>21</v>
      </c>
      <c r="J142" s="15" t="s">
        <v>26</v>
      </c>
      <c r="K142" s="14" t="s">
        <v>580</v>
      </c>
      <c r="L142" s="14">
        <v>8</v>
      </c>
      <c r="M142">
        <v>95</v>
      </c>
      <c r="N142" t="s">
        <v>65</v>
      </c>
      <c r="O142" s="2">
        <v>44383</v>
      </c>
      <c r="P142" s="2">
        <v>44386</v>
      </c>
      <c r="Q142">
        <v>44229</v>
      </c>
      <c r="R142">
        <v>44229</v>
      </c>
      <c r="S142">
        <v>44386</v>
      </c>
      <c r="T142" t="s">
        <v>22</v>
      </c>
      <c r="V142" s="1" t="b">
        <v>0</v>
      </c>
      <c r="W142">
        <v>10</v>
      </c>
      <c r="X142">
        <v>20</v>
      </c>
      <c r="Y142" t="s">
        <v>50</v>
      </c>
      <c r="Z142" t="s">
        <v>245</v>
      </c>
      <c r="AB142" t="b">
        <v>1</v>
      </c>
      <c r="AC142" t="b">
        <v>0</v>
      </c>
      <c r="AD142" t="b">
        <v>0</v>
      </c>
      <c r="AE142" t="s">
        <v>568</v>
      </c>
      <c r="AF142" t="s">
        <v>840</v>
      </c>
      <c r="AG142">
        <v>4</v>
      </c>
    </row>
    <row r="143" spans="1:33" ht="15" customHeight="1" x14ac:dyDescent="0.35">
      <c r="A143" t="s">
        <v>17</v>
      </c>
      <c r="B143" s="1" t="s">
        <v>113</v>
      </c>
      <c r="C143" s="3" t="s">
        <v>563</v>
      </c>
      <c r="D143" s="4" t="s">
        <v>852</v>
      </c>
      <c r="E143" s="1" t="s">
        <v>852</v>
      </c>
      <c r="F143" s="1" t="s">
        <v>703</v>
      </c>
      <c r="G143" s="1" t="s">
        <v>703</v>
      </c>
      <c r="H143" t="s">
        <v>704</v>
      </c>
      <c r="I143" s="15" t="s">
        <v>21</v>
      </c>
      <c r="J143" s="15" t="s">
        <v>26</v>
      </c>
      <c r="K143" s="14" t="s">
        <v>625</v>
      </c>
      <c r="L143" s="14">
        <v>8</v>
      </c>
      <c r="M143">
        <v>95</v>
      </c>
      <c r="N143" t="s">
        <v>27</v>
      </c>
      <c r="O143" s="2">
        <v>44368</v>
      </c>
      <c r="P143" s="2">
        <v>44372</v>
      </c>
      <c r="Q143">
        <v>44229</v>
      </c>
      <c r="R143">
        <v>44229</v>
      </c>
      <c r="S143">
        <v>44372</v>
      </c>
      <c r="T143" t="s">
        <v>22</v>
      </c>
      <c r="V143" s="1" t="b">
        <v>0</v>
      </c>
      <c r="W143">
        <v>10</v>
      </c>
      <c r="X143">
        <v>20</v>
      </c>
      <c r="Y143" t="s">
        <v>50</v>
      </c>
      <c r="Z143" t="s">
        <v>245</v>
      </c>
      <c r="AB143" t="b">
        <v>1</v>
      </c>
      <c r="AC143" t="b">
        <v>0</v>
      </c>
      <c r="AD143" t="b">
        <v>0</v>
      </c>
      <c r="AE143" t="s">
        <v>568</v>
      </c>
      <c r="AF143" t="s">
        <v>703</v>
      </c>
      <c r="AG143">
        <v>5</v>
      </c>
    </row>
    <row r="144" spans="1:33" ht="15" customHeight="1" x14ac:dyDescent="0.35">
      <c r="A144" t="s">
        <v>17</v>
      </c>
      <c r="B144" s="1" t="s">
        <v>853</v>
      </c>
      <c r="C144" s="3" t="s">
        <v>563</v>
      </c>
      <c r="D144" s="4" t="s">
        <v>854</v>
      </c>
      <c r="E144" s="1" t="s">
        <v>854</v>
      </c>
      <c r="F144" s="1" t="s">
        <v>855</v>
      </c>
      <c r="G144" s="1" t="s">
        <v>855</v>
      </c>
      <c r="H144" t="s">
        <v>856</v>
      </c>
      <c r="I144" s="15" t="s">
        <v>21</v>
      </c>
      <c r="J144" s="15" t="s">
        <v>26</v>
      </c>
      <c r="K144" s="14" t="s">
        <v>586</v>
      </c>
      <c r="L144" s="14">
        <v>8</v>
      </c>
      <c r="M144">
        <v>95</v>
      </c>
      <c r="N144" t="s">
        <v>235</v>
      </c>
      <c r="O144" s="2">
        <v>44424</v>
      </c>
      <c r="P144" s="2">
        <v>44428</v>
      </c>
      <c r="Q144">
        <v>44229</v>
      </c>
      <c r="R144">
        <v>44229</v>
      </c>
      <c r="S144">
        <v>44428</v>
      </c>
      <c r="T144" t="s">
        <v>22</v>
      </c>
      <c r="U144" s="1" t="s">
        <v>236</v>
      </c>
      <c r="V144" s="1" t="b">
        <v>0</v>
      </c>
      <c r="W144">
        <v>5</v>
      </c>
      <c r="X144">
        <v>10</v>
      </c>
      <c r="Y144" t="s">
        <v>67</v>
      </c>
      <c r="Z144" t="s">
        <v>161</v>
      </c>
      <c r="AB144" t="b">
        <v>1</v>
      </c>
      <c r="AC144" t="b">
        <v>0</v>
      </c>
      <c r="AD144" t="b">
        <v>0</v>
      </c>
      <c r="AE144" t="s">
        <v>568</v>
      </c>
      <c r="AF144" t="s">
        <v>855</v>
      </c>
      <c r="AG144">
        <v>5</v>
      </c>
    </row>
    <row r="145" spans="1:33" ht="15" customHeight="1" x14ac:dyDescent="0.35">
      <c r="A145" t="s">
        <v>17</v>
      </c>
      <c r="B145" s="1" t="s">
        <v>853</v>
      </c>
      <c r="C145" s="3" t="s">
        <v>563</v>
      </c>
      <c r="D145" s="4" t="s">
        <v>857</v>
      </c>
      <c r="E145" s="1" t="s">
        <v>857</v>
      </c>
      <c r="F145" s="1" t="s">
        <v>855</v>
      </c>
      <c r="G145" s="1" t="s">
        <v>855</v>
      </c>
      <c r="H145" t="s">
        <v>856</v>
      </c>
      <c r="I145" s="15" t="s">
        <v>21</v>
      </c>
      <c r="J145" s="15" t="s">
        <v>26</v>
      </c>
      <c r="K145" s="14" t="s">
        <v>602</v>
      </c>
      <c r="L145" s="14">
        <v>8</v>
      </c>
      <c r="M145">
        <v>95</v>
      </c>
      <c r="N145" t="s">
        <v>235</v>
      </c>
      <c r="O145" s="2">
        <v>44417</v>
      </c>
      <c r="P145" s="2">
        <v>44421</v>
      </c>
      <c r="Q145">
        <v>44229</v>
      </c>
      <c r="R145">
        <v>44229</v>
      </c>
      <c r="S145">
        <v>44421</v>
      </c>
      <c r="T145" t="s">
        <v>22</v>
      </c>
      <c r="U145" s="1" t="s">
        <v>236</v>
      </c>
      <c r="V145" s="1" t="b">
        <v>0</v>
      </c>
      <c r="W145">
        <v>5</v>
      </c>
      <c r="X145">
        <v>10</v>
      </c>
      <c r="Y145" t="s">
        <v>67</v>
      </c>
      <c r="Z145" t="s">
        <v>161</v>
      </c>
      <c r="AB145" t="b">
        <v>1</v>
      </c>
      <c r="AC145" t="b">
        <v>0</v>
      </c>
      <c r="AD145" t="b">
        <v>0</v>
      </c>
      <c r="AE145" t="s">
        <v>568</v>
      </c>
      <c r="AF145" t="s">
        <v>855</v>
      </c>
      <c r="AG145">
        <v>5</v>
      </c>
    </row>
    <row r="146" spans="1:33" ht="15" customHeight="1" x14ac:dyDescent="0.35">
      <c r="A146" t="s">
        <v>17</v>
      </c>
      <c r="B146" s="1" t="s">
        <v>853</v>
      </c>
      <c r="C146" s="3" t="s">
        <v>563</v>
      </c>
      <c r="D146" s="4" t="s">
        <v>858</v>
      </c>
      <c r="E146" s="1" t="s">
        <v>858</v>
      </c>
      <c r="F146" s="1" t="s">
        <v>855</v>
      </c>
      <c r="G146" s="1" t="s">
        <v>855</v>
      </c>
      <c r="H146" t="s">
        <v>856</v>
      </c>
      <c r="I146" s="15" t="s">
        <v>21</v>
      </c>
      <c r="J146" s="15" t="s">
        <v>26</v>
      </c>
      <c r="K146" s="14" t="s">
        <v>625</v>
      </c>
      <c r="L146" s="14">
        <v>8</v>
      </c>
      <c r="M146">
        <v>95</v>
      </c>
      <c r="N146" t="s">
        <v>235</v>
      </c>
      <c r="O146" s="2">
        <v>44368</v>
      </c>
      <c r="P146" s="2">
        <v>44372</v>
      </c>
      <c r="Q146">
        <v>44229</v>
      </c>
      <c r="R146">
        <v>44229</v>
      </c>
      <c r="S146">
        <v>44372</v>
      </c>
      <c r="T146" t="s">
        <v>22</v>
      </c>
      <c r="U146" s="1" t="s">
        <v>236</v>
      </c>
      <c r="V146" s="1" t="b">
        <v>0</v>
      </c>
      <c r="W146">
        <v>5</v>
      </c>
      <c r="X146">
        <v>10</v>
      </c>
      <c r="Y146" t="s">
        <v>67</v>
      </c>
      <c r="Z146" t="s">
        <v>161</v>
      </c>
      <c r="AB146" t="b">
        <v>1</v>
      </c>
      <c r="AC146" t="b">
        <v>0</v>
      </c>
      <c r="AD146" t="b">
        <v>0</v>
      </c>
      <c r="AE146" t="s">
        <v>568</v>
      </c>
      <c r="AF146" t="s">
        <v>855</v>
      </c>
      <c r="AG146">
        <v>5</v>
      </c>
    </row>
    <row r="147" spans="1:33" ht="15" customHeight="1" x14ac:dyDescent="0.35">
      <c r="A147" t="s">
        <v>17</v>
      </c>
      <c r="B147" s="1" t="s">
        <v>853</v>
      </c>
      <c r="C147" s="3" t="s">
        <v>563</v>
      </c>
      <c r="D147" s="4" t="s">
        <v>859</v>
      </c>
      <c r="E147" s="1" t="s">
        <v>859</v>
      </c>
      <c r="F147" s="1" t="s">
        <v>855</v>
      </c>
      <c r="G147" s="1" t="s">
        <v>855</v>
      </c>
      <c r="H147" t="s">
        <v>856</v>
      </c>
      <c r="I147" s="15" t="s">
        <v>21</v>
      </c>
      <c r="J147" s="15" t="s">
        <v>26</v>
      </c>
      <c r="K147" s="14" t="s">
        <v>793</v>
      </c>
      <c r="L147" s="14">
        <v>8</v>
      </c>
      <c r="M147">
        <v>95</v>
      </c>
      <c r="N147" t="s">
        <v>235</v>
      </c>
      <c r="O147" s="2">
        <v>44396</v>
      </c>
      <c r="P147" s="2">
        <v>44400</v>
      </c>
      <c r="Q147">
        <v>44229</v>
      </c>
      <c r="R147">
        <v>44229</v>
      </c>
      <c r="S147">
        <v>44400</v>
      </c>
      <c r="T147" t="s">
        <v>22</v>
      </c>
      <c r="U147" s="1" t="s">
        <v>236</v>
      </c>
      <c r="V147" s="1" t="b">
        <v>0</v>
      </c>
      <c r="W147">
        <v>5</v>
      </c>
      <c r="X147">
        <v>10</v>
      </c>
      <c r="Y147" t="s">
        <v>67</v>
      </c>
      <c r="Z147" t="s">
        <v>161</v>
      </c>
      <c r="AB147" t="b">
        <v>1</v>
      </c>
      <c r="AC147" t="b">
        <v>0</v>
      </c>
      <c r="AD147" t="b">
        <v>0</v>
      </c>
      <c r="AE147" t="s">
        <v>568</v>
      </c>
      <c r="AF147" t="s">
        <v>855</v>
      </c>
      <c r="AG147">
        <v>5</v>
      </c>
    </row>
    <row r="148" spans="1:33" ht="15" customHeight="1" x14ac:dyDescent="0.35">
      <c r="A148" t="s">
        <v>17</v>
      </c>
      <c r="B148" s="1" t="s">
        <v>853</v>
      </c>
      <c r="C148" s="3" t="s">
        <v>563</v>
      </c>
      <c r="D148" s="4" t="s">
        <v>860</v>
      </c>
      <c r="E148" s="1" t="s">
        <v>860</v>
      </c>
      <c r="F148" s="1" t="s">
        <v>855</v>
      </c>
      <c r="G148" s="1" t="s">
        <v>855</v>
      </c>
      <c r="H148" t="s">
        <v>856</v>
      </c>
      <c r="I148" s="15" t="s">
        <v>21</v>
      </c>
      <c r="J148" s="15" t="s">
        <v>26</v>
      </c>
      <c r="K148" s="14" t="s">
        <v>584</v>
      </c>
      <c r="L148" s="14">
        <v>8</v>
      </c>
      <c r="M148">
        <v>95</v>
      </c>
      <c r="N148" t="s">
        <v>235</v>
      </c>
      <c r="O148" s="2">
        <v>44403</v>
      </c>
      <c r="P148" s="2">
        <v>44407</v>
      </c>
      <c r="Q148">
        <v>44229</v>
      </c>
      <c r="R148">
        <v>44229</v>
      </c>
      <c r="S148">
        <v>44403</v>
      </c>
      <c r="T148" t="s">
        <v>22</v>
      </c>
      <c r="U148" s="1" t="s">
        <v>236</v>
      </c>
      <c r="V148" s="1" t="b">
        <v>0</v>
      </c>
      <c r="W148">
        <v>5</v>
      </c>
      <c r="X148">
        <v>10</v>
      </c>
      <c r="Y148" t="s">
        <v>67</v>
      </c>
      <c r="Z148" t="s">
        <v>161</v>
      </c>
      <c r="AB148" t="b">
        <v>1</v>
      </c>
      <c r="AC148" t="b">
        <v>0</v>
      </c>
      <c r="AD148" t="b">
        <v>0</v>
      </c>
      <c r="AE148" t="s">
        <v>568</v>
      </c>
      <c r="AF148" t="s">
        <v>855</v>
      </c>
      <c r="AG148">
        <v>5</v>
      </c>
    </row>
    <row r="149" spans="1:33" ht="15" customHeight="1" x14ac:dyDescent="0.35">
      <c r="A149" t="s">
        <v>17</v>
      </c>
      <c r="B149" s="1" t="s">
        <v>853</v>
      </c>
      <c r="C149" s="3" t="s">
        <v>563</v>
      </c>
      <c r="D149" s="4" t="s">
        <v>861</v>
      </c>
      <c r="E149" s="1" t="s">
        <v>861</v>
      </c>
      <c r="F149" s="1" t="s">
        <v>855</v>
      </c>
      <c r="G149" s="1" t="s">
        <v>855</v>
      </c>
      <c r="H149" t="s">
        <v>856</v>
      </c>
      <c r="I149" s="15" t="s">
        <v>21</v>
      </c>
      <c r="J149" s="15" t="s">
        <v>26</v>
      </c>
      <c r="K149" s="14" t="s">
        <v>610</v>
      </c>
      <c r="L149" s="14">
        <v>8</v>
      </c>
      <c r="M149">
        <v>95</v>
      </c>
      <c r="N149" t="s">
        <v>235</v>
      </c>
      <c r="O149" s="2">
        <v>44361</v>
      </c>
      <c r="P149" s="2">
        <v>44365</v>
      </c>
      <c r="Q149">
        <v>44229</v>
      </c>
      <c r="R149">
        <v>44229</v>
      </c>
      <c r="S149">
        <v>44365</v>
      </c>
      <c r="T149" t="s">
        <v>22</v>
      </c>
      <c r="U149" s="1" t="s">
        <v>236</v>
      </c>
      <c r="V149" s="1" t="b">
        <v>0</v>
      </c>
      <c r="W149">
        <v>5</v>
      </c>
      <c r="X149">
        <v>10</v>
      </c>
      <c r="Y149" t="s">
        <v>67</v>
      </c>
      <c r="Z149" t="s">
        <v>161</v>
      </c>
      <c r="AB149" t="b">
        <v>1</v>
      </c>
      <c r="AC149" t="b">
        <v>0</v>
      </c>
      <c r="AD149" t="b">
        <v>0</v>
      </c>
      <c r="AE149" t="s">
        <v>568</v>
      </c>
      <c r="AF149" t="s">
        <v>855</v>
      </c>
      <c r="AG149">
        <v>5</v>
      </c>
    </row>
    <row r="150" spans="1:33" ht="15" customHeight="1" x14ac:dyDescent="0.35">
      <c r="A150" t="s">
        <v>17</v>
      </c>
      <c r="B150" s="1" t="s">
        <v>853</v>
      </c>
      <c r="C150" s="3" t="s">
        <v>563</v>
      </c>
      <c r="D150" s="4" t="s">
        <v>862</v>
      </c>
      <c r="E150" s="1" t="s">
        <v>862</v>
      </c>
      <c r="F150" s="1" t="s">
        <v>855</v>
      </c>
      <c r="G150" s="1" t="s">
        <v>855</v>
      </c>
      <c r="H150" t="s">
        <v>856</v>
      </c>
      <c r="I150" s="15" t="s">
        <v>21</v>
      </c>
      <c r="J150" s="15" t="s">
        <v>26</v>
      </c>
      <c r="K150" s="14" t="s">
        <v>604</v>
      </c>
      <c r="L150" s="14">
        <v>8</v>
      </c>
      <c r="M150">
        <v>95</v>
      </c>
      <c r="N150" t="s">
        <v>235</v>
      </c>
      <c r="O150" s="2">
        <v>44375</v>
      </c>
      <c r="P150" s="2">
        <v>44379</v>
      </c>
      <c r="Q150">
        <v>44229</v>
      </c>
      <c r="R150">
        <v>44229</v>
      </c>
      <c r="S150">
        <v>44379</v>
      </c>
      <c r="T150" t="s">
        <v>22</v>
      </c>
      <c r="U150" s="1" t="s">
        <v>236</v>
      </c>
      <c r="V150" s="1" t="b">
        <v>0</v>
      </c>
      <c r="W150">
        <v>5</v>
      </c>
      <c r="X150">
        <v>10</v>
      </c>
      <c r="Y150" t="s">
        <v>67</v>
      </c>
      <c r="Z150" t="s">
        <v>161</v>
      </c>
      <c r="AB150" t="b">
        <v>1</v>
      </c>
      <c r="AC150" t="b">
        <v>0</v>
      </c>
      <c r="AD150" t="b">
        <v>0</v>
      </c>
      <c r="AE150" t="s">
        <v>568</v>
      </c>
      <c r="AF150" t="s">
        <v>855</v>
      </c>
      <c r="AG150">
        <v>5</v>
      </c>
    </row>
    <row r="151" spans="1:33" ht="15" customHeight="1" x14ac:dyDescent="0.35">
      <c r="A151" t="s">
        <v>17</v>
      </c>
      <c r="B151" s="1" t="s">
        <v>863</v>
      </c>
      <c r="C151" s="3" t="s">
        <v>563</v>
      </c>
      <c r="D151" s="4" t="s">
        <v>864</v>
      </c>
      <c r="E151" s="1" t="s">
        <v>864</v>
      </c>
      <c r="F151" s="1" t="s">
        <v>98</v>
      </c>
      <c r="G151" s="1" t="s">
        <v>98</v>
      </c>
      <c r="H151" t="s">
        <v>865</v>
      </c>
      <c r="I151" s="15" t="s">
        <v>21</v>
      </c>
      <c r="J151" s="15" t="s">
        <v>26</v>
      </c>
      <c r="K151" s="14" t="s">
        <v>866</v>
      </c>
      <c r="L151" s="14">
        <v>8</v>
      </c>
      <c r="M151">
        <v>95</v>
      </c>
      <c r="N151" t="s">
        <v>116</v>
      </c>
      <c r="O151" s="2">
        <v>44417</v>
      </c>
      <c r="P151" s="2">
        <v>44419</v>
      </c>
      <c r="Q151">
        <v>44229</v>
      </c>
      <c r="R151">
        <v>44229</v>
      </c>
      <c r="S151">
        <v>44412</v>
      </c>
      <c r="T151" t="s">
        <v>22</v>
      </c>
      <c r="U151" s="1" t="s">
        <v>117</v>
      </c>
      <c r="V151" s="1" t="b">
        <v>0</v>
      </c>
      <c r="W151">
        <v>10</v>
      </c>
      <c r="X151">
        <v>16</v>
      </c>
      <c r="Y151" t="s">
        <v>44</v>
      </c>
      <c r="Z151" t="s">
        <v>867</v>
      </c>
      <c r="AB151" t="b">
        <v>1</v>
      </c>
      <c r="AC151" t="b">
        <v>0</v>
      </c>
      <c r="AD151" t="b">
        <v>0</v>
      </c>
      <c r="AE151" t="s">
        <v>568</v>
      </c>
      <c r="AF151" t="s">
        <v>98</v>
      </c>
      <c r="AG151">
        <v>3</v>
      </c>
    </row>
    <row r="152" spans="1:33" ht="15" customHeight="1" x14ac:dyDescent="0.35">
      <c r="A152" t="s">
        <v>17</v>
      </c>
      <c r="B152" s="1" t="s">
        <v>863</v>
      </c>
      <c r="C152" s="3" t="s">
        <v>563</v>
      </c>
      <c r="D152" s="4" t="s">
        <v>868</v>
      </c>
      <c r="E152" s="1" t="s">
        <v>868</v>
      </c>
      <c r="F152" s="1" t="s">
        <v>98</v>
      </c>
      <c r="G152" s="1" t="s">
        <v>98</v>
      </c>
      <c r="H152" t="s">
        <v>865</v>
      </c>
      <c r="I152" s="15" t="s">
        <v>21</v>
      </c>
      <c r="J152" s="15" t="s">
        <v>26</v>
      </c>
      <c r="K152" s="14" t="s">
        <v>869</v>
      </c>
      <c r="L152" s="14">
        <v>8</v>
      </c>
      <c r="M152">
        <v>95</v>
      </c>
      <c r="N152" t="s">
        <v>116</v>
      </c>
      <c r="O152" s="2">
        <v>44389</v>
      </c>
      <c r="P152" s="2">
        <v>44391</v>
      </c>
      <c r="Q152">
        <v>44229</v>
      </c>
      <c r="R152">
        <v>44229</v>
      </c>
      <c r="S152">
        <v>44391</v>
      </c>
      <c r="T152" t="s">
        <v>22</v>
      </c>
      <c r="U152" s="1" t="s">
        <v>117</v>
      </c>
      <c r="V152" s="1" t="b">
        <v>0</v>
      </c>
      <c r="W152">
        <v>10</v>
      </c>
      <c r="X152">
        <v>16</v>
      </c>
      <c r="Y152" t="s">
        <v>44</v>
      </c>
      <c r="Z152" t="s">
        <v>867</v>
      </c>
      <c r="AB152" t="b">
        <v>1</v>
      </c>
      <c r="AC152" t="b">
        <v>0</v>
      </c>
      <c r="AD152" t="b">
        <v>0</v>
      </c>
      <c r="AE152" t="s">
        <v>568</v>
      </c>
      <c r="AF152" t="s">
        <v>98</v>
      </c>
      <c r="AG152">
        <v>3</v>
      </c>
    </row>
    <row r="153" spans="1:33" ht="15" customHeight="1" x14ac:dyDescent="0.35">
      <c r="A153" t="s">
        <v>17</v>
      </c>
      <c r="B153" s="1" t="s">
        <v>863</v>
      </c>
      <c r="C153" s="3" t="s">
        <v>563</v>
      </c>
      <c r="D153" s="4" t="s">
        <v>870</v>
      </c>
      <c r="E153" s="1" t="s">
        <v>870</v>
      </c>
      <c r="F153" s="1" t="s">
        <v>98</v>
      </c>
      <c r="G153" s="1" t="s">
        <v>98</v>
      </c>
      <c r="H153" t="s">
        <v>865</v>
      </c>
      <c r="I153" s="15" t="s">
        <v>21</v>
      </c>
      <c r="J153" s="15" t="s">
        <v>26</v>
      </c>
      <c r="K153" s="14" t="s">
        <v>871</v>
      </c>
      <c r="L153" s="14">
        <v>8</v>
      </c>
      <c r="M153">
        <v>95</v>
      </c>
      <c r="N153" t="s">
        <v>116</v>
      </c>
      <c r="O153" s="2">
        <v>44403</v>
      </c>
      <c r="P153" s="2">
        <v>44405</v>
      </c>
      <c r="Q153">
        <v>44229</v>
      </c>
      <c r="R153">
        <v>44229</v>
      </c>
      <c r="S153">
        <v>44405</v>
      </c>
      <c r="T153" t="s">
        <v>22</v>
      </c>
      <c r="U153" s="1" t="s">
        <v>117</v>
      </c>
      <c r="V153" s="1" t="b">
        <v>0</v>
      </c>
      <c r="W153">
        <v>10</v>
      </c>
      <c r="X153">
        <v>16</v>
      </c>
      <c r="Y153" t="s">
        <v>44</v>
      </c>
      <c r="Z153" t="s">
        <v>867</v>
      </c>
      <c r="AB153" t="b">
        <v>1</v>
      </c>
      <c r="AC153" t="b">
        <v>0</v>
      </c>
      <c r="AD153" t="b">
        <v>0</v>
      </c>
      <c r="AE153" t="s">
        <v>568</v>
      </c>
      <c r="AF153" t="s">
        <v>98</v>
      </c>
      <c r="AG153">
        <v>3</v>
      </c>
    </row>
    <row r="154" spans="1:33" ht="15" customHeight="1" x14ac:dyDescent="0.35">
      <c r="A154" t="s">
        <v>17</v>
      </c>
      <c r="B154" s="1" t="s">
        <v>863</v>
      </c>
      <c r="C154" s="3" t="s">
        <v>563</v>
      </c>
      <c r="D154" s="4" t="s">
        <v>872</v>
      </c>
      <c r="E154" s="1" t="s">
        <v>872</v>
      </c>
      <c r="F154" s="1" t="s">
        <v>98</v>
      </c>
      <c r="G154" s="1" t="s">
        <v>98</v>
      </c>
      <c r="H154" t="s">
        <v>865</v>
      </c>
      <c r="I154" s="15" t="s">
        <v>21</v>
      </c>
      <c r="J154" s="15" t="s">
        <v>26</v>
      </c>
      <c r="K154" s="14" t="s">
        <v>873</v>
      </c>
      <c r="L154" s="14">
        <v>8</v>
      </c>
      <c r="M154">
        <v>95</v>
      </c>
      <c r="N154" t="s">
        <v>116</v>
      </c>
      <c r="O154" s="2">
        <v>44383</v>
      </c>
      <c r="P154" s="2">
        <v>44385</v>
      </c>
      <c r="Q154">
        <v>44229</v>
      </c>
      <c r="R154">
        <v>44229</v>
      </c>
      <c r="S154">
        <v>44383</v>
      </c>
      <c r="T154" t="s">
        <v>22</v>
      </c>
      <c r="U154" s="1" t="s">
        <v>117</v>
      </c>
      <c r="V154" s="1" t="b">
        <v>0</v>
      </c>
      <c r="W154">
        <v>10</v>
      </c>
      <c r="X154">
        <v>16</v>
      </c>
      <c r="Y154" t="s">
        <v>44</v>
      </c>
      <c r="Z154" t="s">
        <v>867</v>
      </c>
      <c r="AB154" t="b">
        <v>1</v>
      </c>
      <c r="AC154" t="b">
        <v>0</v>
      </c>
      <c r="AD154" t="b">
        <v>0</v>
      </c>
      <c r="AE154" t="s">
        <v>568</v>
      </c>
      <c r="AF154" t="s">
        <v>98</v>
      </c>
      <c r="AG154">
        <v>3</v>
      </c>
    </row>
    <row r="155" spans="1:33" ht="15" customHeight="1" x14ac:dyDescent="0.35">
      <c r="A155" t="s">
        <v>17</v>
      </c>
      <c r="B155" s="1" t="s">
        <v>863</v>
      </c>
      <c r="C155" s="3" t="s">
        <v>563</v>
      </c>
      <c r="D155" s="4" t="s">
        <v>874</v>
      </c>
      <c r="E155" s="1" t="s">
        <v>874</v>
      </c>
      <c r="F155" s="1" t="s">
        <v>98</v>
      </c>
      <c r="G155" s="1" t="s">
        <v>98</v>
      </c>
      <c r="H155" t="s">
        <v>865</v>
      </c>
      <c r="I155" s="15" t="s">
        <v>21</v>
      </c>
      <c r="J155" s="15" t="s">
        <v>26</v>
      </c>
      <c r="K155" s="14" t="s">
        <v>875</v>
      </c>
      <c r="L155" s="14">
        <v>8</v>
      </c>
      <c r="M155">
        <v>95</v>
      </c>
      <c r="N155" t="s">
        <v>116</v>
      </c>
      <c r="O155" s="2">
        <v>44424</v>
      </c>
      <c r="P155" s="2">
        <v>44426</v>
      </c>
      <c r="Q155">
        <v>44229</v>
      </c>
      <c r="R155">
        <v>44229</v>
      </c>
      <c r="S155">
        <v>44426</v>
      </c>
      <c r="T155" t="s">
        <v>22</v>
      </c>
      <c r="U155" s="1" t="s">
        <v>117</v>
      </c>
      <c r="V155" s="1" t="b">
        <v>0</v>
      </c>
      <c r="W155">
        <v>10</v>
      </c>
      <c r="X155">
        <v>16</v>
      </c>
      <c r="Y155" t="s">
        <v>44</v>
      </c>
      <c r="Z155" t="s">
        <v>867</v>
      </c>
      <c r="AB155" t="b">
        <v>1</v>
      </c>
      <c r="AC155" t="b">
        <v>0</v>
      </c>
      <c r="AD155" t="b">
        <v>0</v>
      </c>
      <c r="AE155" t="s">
        <v>568</v>
      </c>
      <c r="AF155" t="s">
        <v>98</v>
      </c>
      <c r="AG155">
        <v>3</v>
      </c>
    </row>
    <row r="156" spans="1:33" ht="15" customHeight="1" x14ac:dyDescent="0.35">
      <c r="A156" t="s">
        <v>17</v>
      </c>
      <c r="B156" s="1" t="s">
        <v>863</v>
      </c>
      <c r="C156" s="3" t="s">
        <v>563</v>
      </c>
      <c r="D156" s="4" t="s">
        <v>876</v>
      </c>
      <c r="E156" s="1" t="s">
        <v>876</v>
      </c>
      <c r="F156" s="1" t="s">
        <v>98</v>
      </c>
      <c r="G156" s="1" t="s">
        <v>98</v>
      </c>
      <c r="H156" t="s">
        <v>865</v>
      </c>
      <c r="I156" s="15" t="s">
        <v>21</v>
      </c>
      <c r="J156" s="15" t="s">
        <v>26</v>
      </c>
      <c r="K156" s="14" t="s">
        <v>877</v>
      </c>
      <c r="L156" s="14">
        <v>8</v>
      </c>
      <c r="M156">
        <v>95</v>
      </c>
      <c r="N156" t="s">
        <v>116</v>
      </c>
      <c r="O156" s="2">
        <v>44410</v>
      </c>
      <c r="P156" s="2">
        <v>44412</v>
      </c>
      <c r="Q156">
        <v>44229</v>
      </c>
      <c r="R156">
        <v>44229</v>
      </c>
      <c r="S156">
        <v>44412</v>
      </c>
      <c r="T156" t="s">
        <v>22</v>
      </c>
      <c r="U156" s="1" t="s">
        <v>117</v>
      </c>
      <c r="V156" s="1" t="b">
        <v>0</v>
      </c>
      <c r="W156">
        <v>10</v>
      </c>
      <c r="X156">
        <v>16</v>
      </c>
      <c r="Y156" t="s">
        <v>44</v>
      </c>
      <c r="Z156" t="s">
        <v>867</v>
      </c>
      <c r="AB156" t="b">
        <v>1</v>
      </c>
      <c r="AC156" t="b">
        <v>0</v>
      </c>
      <c r="AD156" t="b">
        <v>0</v>
      </c>
      <c r="AE156" t="s">
        <v>568</v>
      </c>
      <c r="AF156" t="s">
        <v>98</v>
      </c>
      <c r="AG156">
        <v>3</v>
      </c>
    </row>
    <row r="157" spans="1:33" ht="15" customHeight="1" x14ac:dyDescent="0.35">
      <c r="A157" t="s">
        <v>17</v>
      </c>
      <c r="B157" s="1" t="s">
        <v>863</v>
      </c>
      <c r="C157" s="3" t="s">
        <v>563</v>
      </c>
      <c r="D157" s="4" t="s">
        <v>878</v>
      </c>
      <c r="E157" s="1" t="s">
        <v>878</v>
      </c>
      <c r="F157" s="1" t="s">
        <v>98</v>
      </c>
      <c r="G157" s="1" t="s">
        <v>98</v>
      </c>
      <c r="H157" t="s">
        <v>865</v>
      </c>
      <c r="I157" s="15" t="s">
        <v>21</v>
      </c>
      <c r="J157" s="15" t="s">
        <v>26</v>
      </c>
      <c r="K157" s="14" t="s">
        <v>879</v>
      </c>
      <c r="L157" s="14">
        <v>8</v>
      </c>
      <c r="M157">
        <v>95</v>
      </c>
      <c r="N157" t="s">
        <v>116</v>
      </c>
      <c r="O157" s="2">
        <v>44396</v>
      </c>
      <c r="P157" s="2">
        <v>44398</v>
      </c>
      <c r="Q157">
        <v>44229</v>
      </c>
      <c r="R157">
        <v>44229</v>
      </c>
      <c r="S157">
        <v>44398</v>
      </c>
      <c r="T157" t="s">
        <v>22</v>
      </c>
      <c r="U157" s="1" t="s">
        <v>117</v>
      </c>
      <c r="V157" s="1" t="b">
        <v>0</v>
      </c>
      <c r="W157">
        <v>10</v>
      </c>
      <c r="X157">
        <v>16</v>
      </c>
      <c r="Y157" t="s">
        <v>44</v>
      </c>
      <c r="Z157" t="s">
        <v>867</v>
      </c>
      <c r="AB157" t="b">
        <v>1</v>
      </c>
      <c r="AC157" t="b">
        <v>0</v>
      </c>
      <c r="AD157" t="b">
        <v>0</v>
      </c>
      <c r="AE157" t="s">
        <v>568</v>
      </c>
      <c r="AF157" t="s">
        <v>98</v>
      </c>
      <c r="AG157">
        <v>3</v>
      </c>
    </row>
    <row r="158" spans="1:33" ht="15" customHeight="1" x14ac:dyDescent="0.35">
      <c r="A158" t="s">
        <v>17</v>
      </c>
      <c r="B158" s="1" t="s">
        <v>119</v>
      </c>
      <c r="C158" s="3" t="s">
        <v>563</v>
      </c>
      <c r="D158" s="4" t="s">
        <v>880</v>
      </c>
      <c r="E158" s="1" t="s">
        <v>880</v>
      </c>
      <c r="F158" s="1" t="s">
        <v>881</v>
      </c>
      <c r="G158" s="1" t="s">
        <v>881</v>
      </c>
      <c r="H158" t="s">
        <v>882</v>
      </c>
      <c r="I158" s="15" t="s">
        <v>21</v>
      </c>
      <c r="J158" s="15" t="s">
        <v>26</v>
      </c>
      <c r="K158" s="14" t="s">
        <v>883</v>
      </c>
      <c r="L158" s="14">
        <v>8</v>
      </c>
      <c r="M158">
        <v>11</v>
      </c>
      <c r="N158" t="s">
        <v>116</v>
      </c>
      <c r="O158" s="2">
        <v>44284</v>
      </c>
      <c r="P158" s="2">
        <v>44286</v>
      </c>
      <c r="Q158">
        <v>44229</v>
      </c>
      <c r="R158">
        <v>44229</v>
      </c>
      <c r="S158">
        <v>44286</v>
      </c>
      <c r="T158" t="s">
        <v>22</v>
      </c>
      <c r="U158" s="1" t="s">
        <v>117</v>
      </c>
      <c r="V158" s="1" t="b">
        <v>0</v>
      </c>
      <c r="W158">
        <v>10</v>
      </c>
      <c r="X158">
        <v>16</v>
      </c>
      <c r="Y158" t="s">
        <v>44</v>
      </c>
      <c r="Z158" t="s">
        <v>867</v>
      </c>
      <c r="AB158" t="b">
        <v>1</v>
      </c>
      <c r="AC158" t="b">
        <v>0</v>
      </c>
      <c r="AD158" t="b">
        <v>0</v>
      </c>
      <c r="AE158" t="s">
        <v>568</v>
      </c>
      <c r="AF158" t="s">
        <v>881</v>
      </c>
      <c r="AG158">
        <v>3</v>
      </c>
    </row>
    <row r="159" spans="1:33" ht="15" customHeight="1" x14ac:dyDescent="0.35">
      <c r="A159" t="s">
        <v>17</v>
      </c>
      <c r="B159" s="1" t="s">
        <v>120</v>
      </c>
      <c r="C159" s="3" t="s">
        <v>563</v>
      </c>
      <c r="D159" s="4" t="s">
        <v>884</v>
      </c>
      <c r="E159" s="1" t="s">
        <v>884</v>
      </c>
      <c r="F159" s="1" t="s">
        <v>885</v>
      </c>
      <c r="G159" s="1" t="s">
        <v>885</v>
      </c>
      <c r="H159" t="s">
        <v>886</v>
      </c>
      <c r="I159" s="15" t="s">
        <v>21</v>
      </c>
      <c r="J159" s="15" t="s">
        <v>26</v>
      </c>
      <c r="K159" s="14" t="s">
        <v>638</v>
      </c>
      <c r="L159" s="14">
        <v>8</v>
      </c>
      <c r="M159">
        <v>11</v>
      </c>
      <c r="N159" t="s">
        <v>121</v>
      </c>
      <c r="O159" s="2">
        <v>44284</v>
      </c>
      <c r="P159" s="2">
        <v>44288</v>
      </c>
      <c r="Q159">
        <v>44229</v>
      </c>
      <c r="R159">
        <v>44229</v>
      </c>
      <c r="S159">
        <v>44288</v>
      </c>
      <c r="T159" t="s">
        <v>22</v>
      </c>
      <c r="V159" s="1" t="b">
        <v>0</v>
      </c>
      <c r="W159">
        <v>10</v>
      </c>
      <c r="X159">
        <v>10</v>
      </c>
      <c r="Y159" t="s">
        <v>44</v>
      </c>
      <c r="Z159" t="s">
        <v>245</v>
      </c>
      <c r="AB159" t="b">
        <v>1</v>
      </c>
      <c r="AC159" t="b">
        <v>0</v>
      </c>
      <c r="AD159" t="b">
        <v>0</v>
      </c>
      <c r="AE159" t="s">
        <v>568</v>
      </c>
      <c r="AF159" t="s">
        <v>885</v>
      </c>
      <c r="AG159">
        <v>5</v>
      </c>
    </row>
    <row r="160" spans="1:33" ht="15" customHeight="1" x14ac:dyDescent="0.35">
      <c r="A160" t="s">
        <v>17</v>
      </c>
      <c r="B160" s="1" t="s">
        <v>123</v>
      </c>
      <c r="C160" s="3" t="s">
        <v>563</v>
      </c>
      <c r="D160" s="4" t="s">
        <v>887</v>
      </c>
      <c r="E160" s="1" t="s">
        <v>887</v>
      </c>
      <c r="F160" s="1" t="s">
        <v>888</v>
      </c>
      <c r="G160" s="1" t="s">
        <v>888</v>
      </c>
      <c r="H160" t="s">
        <v>889</v>
      </c>
      <c r="I160" s="15" t="s">
        <v>21</v>
      </c>
      <c r="J160" s="15" t="s">
        <v>26</v>
      </c>
      <c r="K160" s="14" t="s">
        <v>615</v>
      </c>
      <c r="L160" s="14">
        <v>8</v>
      </c>
      <c r="M160">
        <v>95</v>
      </c>
      <c r="N160" t="s">
        <v>121</v>
      </c>
      <c r="O160" s="2">
        <v>44410</v>
      </c>
      <c r="P160" s="2">
        <v>44414</v>
      </c>
      <c r="Q160">
        <v>44229</v>
      </c>
      <c r="R160">
        <v>44229</v>
      </c>
      <c r="S160">
        <v>44414</v>
      </c>
      <c r="T160" t="s">
        <v>22</v>
      </c>
      <c r="V160" s="1" t="b">
        <v>0</v>
      </c>
      <c r="W160">
        <v>10</v>
      </c>
      <c r="X160">
        <v>16</v>
      </c>
      <c r="Y160" t="s">
        <v>44</v>
      </c>
      <c r="Z160" t="s">
        <v>867</v>
      </c>
      <c r="AB160" t="b">
        <v>1</v>
      </c>
      <c r="AC160" t="b">
        <v>0</v>
      </c>
      <c r="AD160" t="b">
        <v>0</v>
      </c>
      <c r="AE160" t="s">
        <v>568</v>
      </c>
      <c r="AF160" t="s">
        <v>888</v>
      </c>
      <c r="AG160">
        <v>5</v>
      </c>
    </row>
    <row r="161" spans="1:33" ht="15" customHeight="1" x14ac:dyDescent="0.35">
      <c r="A161" t="s">
        <v>17</v>
      </c>
      <c r="B161" s="1" t="s">
        <v>123</v>
      </c>
      <c r="C161" s="3" t="s">
        <v>563</v>
      </c>
      <c r="D161" s="4" t="s">
        <v>890</v>
      </c>
      <c r="E161" s="1" t="s">
        <v>890</v>
      </c>
      <c r="F161" s="1" t="s">
        <v>891</v>
      </c>
      <c r="G161" s="1" t="s">
        <v>891</v>
      </c>
      <c r="H161" t="s">
        <v>892</v>
      </c>
      <c r="I161" s="15" t="s">
        <v>21</v>
      </c>
      <c r="J161" s="15" t="s">
        <v>26</v>
      </c>
      <c r="K161" s="14" t="s">
        <v>766</v>
      </c>
      <c r="L161" s="14">
        <v>8</v>
      </c>
      <c r="M161">
        <v>95</v>
      </c>
      <c r="N161" t="s">
        <v>121</v>
      </c>
      <c r="O161" s="2">
        <v>44368</v>
      </c>
      <c r="P161" s="2">
        <v>44372</v>
      </c>
      <c r="Q161">
        <v>44229</v>
      </c>
      <c r="R161">
        <v>44229</v>
      </c>
      <c r="S161">
        <v>44372</v>
      </c>
      <c r="T161" t="s">
        <v>22</v>
      </c>
      <c r="V161" s="1" t="b">
        <v>0</v>
      </c>
      <c r="W161">
        <v>10</v>
      </c>
      <c r="X161">
        <v>16</v>
      </c>
      <c r="Y161" t="s">
        <v>44</v>
      </c>
      <c r="Z161" t="s">
        <v>867</v>
      </c>
      <c r="AB161" t="b">
        <v>1</v>
      </c>
      <c r="AC161" t="b">
        <v>0</v>
      </c>
      <c r="AD161" t="b">
        <v>0</v>
      </c>
      <c r="AE161" t="s">
        <v>568</v>
      </c>
      <c r="AF161" t="s">
        <v>891</v>
      </c>
      <c r="AG161">
        <v>5</v>
      </c>
    </row>
    <row r="162" spans="1:33" ht="15" customHeight="1" x14ac:dyDescent="0.35">
      <c r="A162" t="s">
        <v>17</v>
      </c>
      <c r="B162" s="1" t="s">
        <v>123</v>
      </c>
      <c r="C162" s="3" t="s">
        <v>563</v>
      </c>
      <c r="D162" s="4" t="s">
        <v>893</v>
      </c>
      <c r="E162" s="1" t="s">
        <v>893</v>
      </c>
      <c r="F162" s="1" t="s">
        <v>891</v>
      </c>
      <c r="G162" s="1" t="s">
        <v>891</v>
      </c>
      <c r="H162" t="s">
        <v>892</v>
      </c>
      <c r="I162" s="15" t="s">
        <v>21</v>
      </c>
      <c r="J162" s="15" t="s">
        <v>26</v>
      </c>
      <c r="K162" s="14" t="s">
        <v>758</v>
      </c>
      <c r="L162" s="14">
        <v>8</v>
      </c>
      <c r="M162">
        <v>95</v>
      </c>
      <c r="N162" t="s">
        <v>121</v>
      </c>
      <c r="O162" s="2">
        <v>44361</v>
      </c>
      <c r="P162" s="2">
        <v>44365</v>
      </c>
      <c r="Q162">
        <v>44229</v>
      </c>
      <c r="R162">
        <v>44229</v>
      </c>
      <c r="S162">
        <v>44365</v>
      </c>
      <c r="T162" t="s">
        <v>22</v>
      </c>
      <c r="V162" s="1" t="b">
        <v>0</v>
      </c>
      <c r="W162">
        <v>10</v>
      </c>
      <c r="X162">
        <v>16</v>
      </c>
      <c r="Y162" t="s">
        <v>44</v>
      </c>
      <c r="Z162" t="s">
        <v>867</v>
      </c>
      <c r="AB162" t="b">
        <v>1</v>
      </c>
      <c r="AC162" t="b">
        <v>0</v>
      </c>
      <c r="AD162" t="b">
        <v>0</v>
      </c>
      <c r="AE162" t="s">
        <v>568</v>
      </c>
      <c r="AF162" t="s">
        <v>891</v>
      </c>
      <c r="AG162">
        <v>5</v>
      </c>
    </row>
    <row r="163" spans="1:33" ht="15" customHeight="1" x14ac:dyDescent="0.35">
      <c r="A163" t="s">
        <v>17</v>
      </c>
      <c r="B163" s="1" t="s">
        <v>123</v>
      </c>
      <c r="C163" s="3" t="s">
        <v>563</v>
      </c>
      <c r="D163" s="4" t="s">
        <v>894</v>
      </c>
      <c r="E163" s="1" t="s">
        <v>894</v>
      </c>
      <c r="F163" s="1" t="s">
        <v>891</v>
      </c>
      <c r="G163" s="1" t="s">
        <v>891</v>
      </c>
      <c r="H163" t="s">
        <v>892</v>
      </c>
      <c r="I163" s="15" t="s">
        <v>21</v>
      </c>
      <c r="J163" s="15" t="s">
        <v>26</v>
      </c>
      <c r="K163" s="14" t="s">
        <v>762</v>
      </c>
      <c r="L163" s="14">
        <v>8</v>
      </c>
      <c r="M163">
        <v>95</v>
      </c>
      <c r="N163" t="s">
        <v>121</v>
      </c>
      <c r="O163" s="2">
        <v>44375</v>
      </c>
      <c r="P163" s="2">
        <v>44379</v>
      </c>
      <c r="Q163">
        <v>44229</v>
      </c>
      <c r="R163">
        <v>44229</v>
      </c>
      <c r="S163">
        <v>44379</v>
      </c>
      <c r="T163" t="s">
        <v>22</v>
      </c>
      <c r="V163" s="1" t="b">
        <v>0</v>
      </c>
      <c r="W163">
        <v>10</v>
      </c>
      <c r="X163">
        <v>16</v>
      </c>
      <c r="Y163" t="s">
        <v>44</v>
      </c>
      <c r="Z163" t="s">
        <v>867</v>
      </c>
      <c r="AB163" t="b">
        <v>1</v>
      </c>
      <c r="AC163" t="b">
        <v>0</v>
      </c>
      <c r="AD163" t="b">
        <v>0</v>
      </c>
      <c r="AE163" t="s">
        <v>568</v>
      </c>
      <c r="AF163" t="s">
        <v>891</v>
      </c>
      <c r="AG163">
        <v>5</v>
      </c>
    </row>
    <row r="164" spans="1:33" ht="15" customHeight="1" x14ac:dyDescent="0.35">
      <c r="A164" t="s">
        <v>17</v>
      </c>
      <c r="B164" s="1" t="s">
        <v>123</v>
      </c>
      <c r="C164" s="3" t="s">
        <v>563</v>
      </c>
      <c r="D164" s="4" t="s">
        <v>895</v>
      </c>
      <c r="E164" s="1" t="s">
        <v>895</v>
      </c>
      <c r="F164" s="1" t="s">
        <v>888</v>
      </c>
      <c r="G164" s="1" t="s">
        <v>888</v>
      </c>
      <c r="H164" t="s">
        <v>889</v>
      </c>
      <c r="I164" s="15" t="s">
        <v>21</v>
      </c>
      <c r="J164" s="15" t="s">
        <v>26</v>
      </c>
      <c r="K164" s="14" t="s">
        <v>602</v>
      </c>
      <c r="L164" s="14">
        <v>8</v>
      </c>
      <c r="M164">
        <v>95</v>
      </c>
      <c r="N164" t="s">
        <v>121</v>
      </c>
      <c r="O164" s="2">
        <v>44417</v>
      </c>
      <c r="P164" s="2">
        <v>44421</v>
      </c>
      <c r="Q164">
        <v>44229</v>
      </c>
      <c r="R164">
        <v>44229</v>
      </c>
      <c r="S164">
        <v>44421</v>
      </c>
      <c r="T164" t="s">
        <v>22</v>
      </c>
      <c r="V164" s="1" t="b">
        <v>0</v>
      </c>
      <c r="W164">
        <v>10</v>
      </c>
      <c r="X164">
        <v>16</v>
      </c>
      <c r="Y164" t="s">
        <v>44</v>
      </c>
      <c r="Z164" t="s">
        <v>867</v>
      </c>
      <c r="AB164" t="b">
        <v>1</v>
      </c>
      <c r="AC164" t="b">
        <v>0</v>
      </c>
      <c r="AD164" t="b">
        <v>0</v>
      </c>
      <c r="AE164" t="s">
        <v>568</v>
      </c>
      <c r="AF164" t="s">
        <v>888</v>
      </c>
      <c r="AG164">
        <v>5</v>
      </c>
    </row>
    <row r="165" spans="1:33" ht="15" customHeight="1" x14ac:dyDescent="0.35">
      <c r="A165" t="s">
        <v>17</v>
      </c>
      <c r="B165" s="1" t="s">
        <v>123</v>
      </c>
      <c r="C165" s="3" t="s">
        <v>563</v>
      </c>
      <c r="D165" s="4" t="s">
        <v>896</v>
      </c>
      <c r="E165" s="1" t="s">
        <v>896</v>
      </c>
      <c r="F165" s="1" t="s">
        <v>888</v>
      </c>
      <c r="G165" s="1" t="s">
        <v>888</v>
      </c>
      <c r="H165" t="s">
        <v>889</v>
      </c>
      <c r="I165" s="15" t="s">
        <v>21</v>
      </c>
      <c r="J165" s="15" t="s">
        <v>26</v>
      </c>
      <c r="K165" s="14" t="s">
        <v>586</v>
      </c>
      <c r="L165" s="14">
        <v>8</v>
      </c>
      <c r="M165">
        <v>95</v>
      </c>
      <c r="N165" t="s">
        <v>121</v>
      </c>
      <c r="O165" s="2">
        <v>44424</v>
      </c>
      <c r="P165" s="2">
        <v>44428</v>
      </c>
      <c r="Q165">
        <v>44229</v>
      </c>
      <c r="R165">
        <v>44229</v>
      </c>
      <c r="S165">
        <v>44428</v>
      </c>
      <c r="T165" t="s">
        <v>22</v>
      </c>
      <c r="V165" s="1" t="b">
        <v>0</v>
      </c>
      <c r="W165">
        <v>10</v>
      </c>
      <c r="X165">
        <v>16</v>
      </c>
      <c r="Y165" t="s">
        <v>44</v>
      </c>
      <c r="Z165" t="s">
        <v>867</v>
      </c>
      <c r="AB165" t="b">
        <v>1</v>
      </c>
      <c r="AC165" t="b">
        <v>0</v>
      </c>
      <c r="AD165" t="b">
        <v>0</v>
      </c>
      <c r="AE165" t="s">
        <v>568</v>
      </c>
      <c r="AF165" t="s">
        <v>888</v>
      </c>
      <c r="AG165">
        <v>5</v>
      </c>
    </row>
    <row r="166" spans="1:33" ht="15" customHeight="1" x14ac:dyDescent="0.35">
      <c r="A166" t="s">
        <v>17</v>
      </c>
      <c r="B166" s="1" t="s">
        <v>123</v>
      </c>
      <c r="C166" s="3" t="s">
        <v>563</v>
      </c>
      <c r="D166" s="4" t="s">
        <v>897</v>
      </c>
      <c r="E166" s="1" t="s">
        <v>897</v>
      </c>
      <c r="F166" s="1" t="s">
        <v>888</v>
      </c>
      <c r="G166" s="1" t="s">
        <v>888</v>
      </c>
      <c r="H166" t="s">
        <v>889</v>
      </c>
      <c r="I166" s="15" t="s">
        <v>21</v>
      </c>
      <c r="J166" s="15" t="s">
        <v>26</v>
      </c>
      <c r="K166" s="14" t="s">
        <v>588</v>
      </c>
      <c r="L166" s="14">
        <v>8</v>
      </c>
      <c r="M166">
        <v>95</v>
      </c>
      <c r="N166" t="s">
        <v>121</v>
      </c>
      <c r="O166" s="2">
        <v>44389</v>
      </c>
      <c r="P166" s="2">
        <v>44393</v>
      </c>
      <c r="Q166">
        <v>44229</v>
      </c>
      <c r="R166">
        <v>44229</v>
      </c>
      <c r="S166">
        <v>44393</v>
      </c>
      <c r="T166" t="s">
        <v>22</v>
      </c>
      <c r="V166" s="1" t="b">
        <v>0</v>
      </c>
      <c r="W166">
        <v>10</v>
      </c>
      <c r="X166">
        <v>16</v>
      </c>
      <c r="Y166" t="s">
        <v>44</v>
      </c>
      <c r="Z166" t="s">
        <v>867</v>
      </c>
      <c r="AB166" t="b">
        <v>1</v>
      </c>
      <c r="AC166" t="b">
        <v>0</v>
      </c>
      <c r="AD166" t="b">
        <v>0</v>
      </c>
      <c r="AE166" t="s">
        <v>568</v>
      </c>
      <c r="AF166" t="s">
        <v>888</v>
      </c>
      <c r="AG166">
        <v>5</v>
      </c>
    </row>
    <row r="167" spans="1:33" ht="15" customHeight="1" x14ac:dyDescent="0.35">
      <c r="A167" t="s">
        <v>17</v>
      </c>
      <c r="B167" s="1" t="s">
        <v>123</v>
      </c>
      <c r="C167" s="3" t="s">
        <v>563</v>
      </c>
      <c r="D167" s="4" t="s">
        <v>898</v>
      </c>
      <c r="E167" s="1" t="s">
        <v>898</v>
      </c>
      <c r="F167" s="1" t="s">
        <v>891</v>
      </c>
      <c r="G167" s="1" t="s">
        <v>891</v>
      </c>
      <c r="H167" t="s">
        <v>892</v>
      </c>
      <c r="I167" s="15" t="s">
        <v>21</v>
      </c>
      <c r="J167" s="15" t="s">
        <v>26</v>
      </c>
      <c r="K167" s="14" t="s">
        <v>768</v>
      </c>
      <c r="L167" s="14">
        <v>8</v>
      </c>
      <c r="M167">
        <v>95</v>
      </c>
      <c r="N167" t="s">
        <v>121</v>
      </c>
      <c r="O167" s="2">
        <v>44403</v>
      </c>
      <c r="P167" s="2">
        <v>44407</v>
      </c>
      <c r="Q167">
        <v>44229</v>
      </c>
      <c r="R167">
        <v>44229</v>
      </c>
      <c r="S167">
        <v>44407</v>
      </c>
      <c r="T167" t="s">
        <v>22</v>
      </c>
      <c r="V167" s="1" t="b">
        <v>0</v>
      </c>
      <c r="W167">
        <v>10</v>
      </c>
      <c r="X167">
        <v>16</v>
      </c>
      <c r="Y167" t="s">
        <v>44</v>
      </c>
      <c r="Z167" t="s">
        <v>867</v>
      </c>
      <c r="AB167" t="b">
        <v>1</v>
      </c>
      <c r="AC167" t="b">
        <v>0</v>
      </c>
      <c r="AD167" t="b">
        <v>0</v>
      </c>
      <c r="AE167" t="s">
        <v>568</v>
      </c>
      <c r="AF167" t="s">
        <v>891</v>
      </c>
      <c r="AG167">
        <v>5</v>
      </c>
    </row>
    <row r="168" spans="1:33" ht="15" customHeight="1" x14ac:dyDescent="0.35">
      <c r="A168" t="s">
        <v>17</v>
      </c>
      <c r="B168" s="1" t="s">
        <v>123</v>
      </c>
      <c r="C168" s="3" t="s">
        <v>563</v>
      </c>
      <c r="D168" s="4" t="s">
        <v>899</v>
      </c>
      <c r="E168" s="1" t="s">
        <v>899</v>
      </c>
      <c r="F168" s="1" t="s">
        <v>242</v>
      </c>
      <c r="G168" s="1" t="s">
        <v>242</v>
      </c>
      <c r="H168" t="s">
        <v>900</v>
      </c>
      <c r="I168" s="15" t="s">
        <v>21</v>
      </c>
      <c r="J168" s="15" t="s">
        <v>26</v>
      </c>
      <c r="K168" s="14" t="s">
        <v>774</v>
      </c>
      <c r="L168" s="14">
        <v>8</v>
      </c>
      <c r="M168">
        <v>95</v>
      </c>
      <c r="N168" t="s">
        <v>121</v>
      </c>
      <c r="O168" s="2">
        <v>44383</v>
      </c>
      <c r="P168" s="2">
        <v>44386</v>
      </c>
      <c r="Q168">
        <v>44229</v>
      </c>
      <c r="R168">
        <v>44229</v>
      </c>
      <c r="S168">
        <v>44386</v>
      </c>
      <c r="T168" t="s">
        <v>22</v>
      </c>
      <c r="V168" s="1" t="b">
        <v>0</v>
      </c>
      <c r="W168">
        <v>10</v>
      </c>
      <c r="X168">
        <v>16</v>
      </c>
      <c r="Y168" t="s">
        <v>44</v>
      </c>
      <c r="Z168" t="s">
        <v>867</v>
      </c>
      <c r="AB168" t="b">
        <v>1</v>
      </c>
      <c r="AC168" t="b">
        <v>0</v>
      </c>
      <c r="AD168" t="b">
        <v>0</v>
      </c>
      <c r="AE168" t="s">
        <v>568</v>
      </c>
      <c r="AF168" t="s">
        <v>242</v>
      </c>
      <c r="AG168">
        <v>4</v>
      </c>
    </row>
    <row r="169" spans="1:33" ht="15" customHeight="1" x14ac:dyDescent="0.35">
      <c r="A169" t="s">
        <v>17</v>
      </c>
      <c r="B169" s="1" t="s">
        <v>123</v>
      </c>
      <c r="C169" s="3" t="s">
        <v>563</v>
      </c>
      <c r="D169" s="4" t="s">
        <v>901</v>
      </c>
      <c r="E169" s="1" t="s">
        <v>901</v>
      </c>
      <c r="F169" s="1" t="s">
        <v>891</v>
      </c>
      <c r="G169" s="1" t="s">
        <v>891</v>
      </c>
      <c r="H169" t="s">
        <v>892</v>
      </c>
      <c r="I169" s="15" t="s">
        <v>21</v>
      </c>
      <c r="J169" s="15" t="s">
        <v>26</v>
      </c>
      <c r="K169" s="14" t="s">
        <v>754</v>
      </c>
      <c r="L169" s="14">
        <v>8</v>
      </c>
      <c r="M169">
        <v>95</v>
      </c>
      <c r="N169" t="s">
        <v>121</v>
      </c>
      <c r="O169" s="2">
        <v>44396</v>
      </c>
      <c r="P169" s="2">
        <v>44400</v>
      </c>
      <c r="Q169">
        <v>44229</v>
      </c>
      <c r="R169">
        <v>44229</v>
      </c>
      <c r="S169">
        <v>44400</v>
      </c>
      <c r="T169" t="s">
        <v>22</v>
      </c>
      <c r="V169" s="1" t="b">
        <v>0</v>
      </c>
      <c r="W169">
        <v>10</v>
      </c>
      <c r="X169">
        <v>16</v>
      </c>
      <c r="Y169" t="s">
        <v>44</v>
      </c>
      <c r="Z169" t="s">
        <v>867</v>
      </c>
      <c r="AB169" t="b">
        <v>1</v>
      </c>
      <c r="AC169" t="b">
        <v>0</v>
      </c>
      <c r="AD169" t="b">
        <v>0</v>
      </c>
      <c r="AE169" t="s">
        <v>568</v>
      </c>
      <c r="AF169" t="s">
        <v>891</v>
      </c>
      <c r="AG169">
        <v>5</v>
      </c>
    </row>
    <row r="170" spans="1:33" ht="15" customHeight="1" x14ac:dyDescent="0.35">
      <c r="A170" t="s">
        <v>17</v>
      </c>
      <c r="B170" s="1" t="s">
        <v>124</v>
      </c>
      <c r="C170" s="3" t="s">
        <v>563</v>
      </c>
      <c r="D170" s="4" t="s">
        <v>902</v>
      </c>
      <c r="E170" s="1" t="s">
        <v>902</v>
      </c>
      <c r="F170" s="1" t="s">
        <v>709</v>
      </c>
      <c r="G170" s="1" t="s">
        <v>709</v>
      </c>
      <c r="H170" t="s">
        <v>710</v>
      </c>
      <c r="I170" s="15" t="s">
        <v>21</v>
      </c>
      <c r="J170" s="15" t="s">
        <v>26</v>
      </c>
      <c r="K170" s="14" t="s">
        <v>770</v>
      </c>
      <c r="L170" s="14">
        <v>8</v>
      </c>
      <c r="M170">
        <v>95</v>
      </c>
      <c r="N170" t="s">
        <v>74</v>
      </c>
      <c r="O170" s="2">
        <v>44417</v>
      </c>
      <c r="P170" s="2">
        <v>44421</v>
      </c>
      <c r="Q170">
        <v>44229</v>
      </c>
      <c r="R170">
        <v>44229</v>
      </c>
      <c r="S170">
        <v>44421</v>
      </c>
      <c r="T170" t="s">
        <v>22</v>
      </c>
      <c r="V170" s="1" t="b">
        <v>0</v>
      </c>
      <c r="W170">
        <v>10</v>
      </c>
      <c r="X170">
        <v>18</v>
      </c>
      <c r="Y170" t="s">
        <v>77</v>
      </c>
      <c r="Z170" t="s">
        <v>50</v>
      </c>
      <c r="AB170" t="b">
        <v>1</v>
      </c>
      <c r="AC170" t="b">
        <v>0</v>
      </c>
      <c r="AD170" t="b">
        <v>0</v>
      </c>
      <c r="AE170" t="s">
        <v>568</v>
      </c>
      <c r="AF170" t="s">
        <v>709</v>
      </c>
      <c r="AG170">
        <v>5</v>
      </c>
    </row>
    <row r="171" spans="1:33" ht="15" customHeight="1" x14ac:dyDescent="0.35">
      <c r="A171" t="s">
        <v>17</v>
      </c>
      <c r="B171" s="1" t="s">
        <v>125</v>
      </c>
      <c r="C171" s="3" t="s">
        <v>563</v>
      </c>
      <c r="D171" s="4" t="s">
        <v>903</v>
      </c>
      <c r="E171" s="1" t="s">
        <v>903</v>
      </c>
      <c r="F171" s="1" t="s">
        <v>904</v>
      </c>
      <c r="G171" s="1" t="s">
        <v>904</v>
      </c>
      <c r="H171" t="s">
        <v>905</v>
      </c>
      <c r="I171" s="15" t="s">
        <v>21</v>
      </c>
      <c r="J171" s="15" t="s">
        <v>26</v>
      </c>
      <c r="K171" s="14" t="s">
        <v>586</v>
      </c>
      <c r="L171" s="14">
        <v>8</v>
      </c>
      <c r="M171">
        <v>95</v>
      </c>
      <c r="N171" t="s">
        <v>68</v>
      </c>
      <c r="O171" s="2">
        <v>44424</v>
      </c>
      <c r="P171" s="2">
        <v>44428</v>
      </c>
      <c r="Q171">
        <v>44229</v>
      </c>
      <c r="R171">
        <v>44229</v>
      </c>
      <c r="S171">
        <v>44428</v>
      </c>
      <c r="T171" t="s">
        <v>22</v>
      </c>
      <c r="V171" s="1" t="b">
        <v>0</v>
      </c>
      <c r="W171">
        <v>10</v>
      </c>
      <c r="X171">
        <v>20</v>
      </c>
      <c r="Y171" t="s">
        <v>67</v>
      </c>
      <c r="Z171" t="s">
        <v>161</v>
      </c>
      <c r="AB171" t="b">
        <v>1</v>
      </c>
      <c r="AC171" t="b">
        <v>0</v>
      </c>
      <c r="AD171" t="b">
        <v>0</v>
      </c>
      <c r="AE171" t="s">
        <v>568</v>
      </c>
      <c r="AF171" t="s">
        <v>904</v>
      </c>
      <c r="AG171">
        <v>5</v>
      </c>
    </row>
    <row r="172" spans="1:33" ht="15" customHeight="1" x14ac:dyDescent="0.35">
      <c r="A172" t="s">
        <v>17</v>
      </c>
      <c r="B172" s="1" t="s">
        <v>125</v>
      </c>
      <c r="C172" s="3" t="s">
        <v>563</v>
      </c>
      <c r="D172" s="4" t="s">
        <v>906</v>
      </c>
      <c r="E172" s="1" t="s">
        <v>906</v>
      </c>
      <c r="F172" s="1" t="s">
        <v>904</v>
      </c>
      <c r="G172" s="1" t="s">
        <v>904</v>
      </c>
      <c r="H172" t="s">
        <v>905</v>
      </c>
      <c r="I172" s="15" t="s">
        <v>21</v>
      </c>
      <c r="J172" s="15" t="s">
        <v>26</v>
      </c>
      <c r="K172" s="14" t="s">
        <v>586</v>
      </c>
      <c r="L172" s="14">
        <v>8</v>
      </c>
      <c r="M172">
        <v>95</v>
      </c>
      <c r="N172" t="s">
        <v>65</v>
      </c>
      <c r="O172" s="2">
        <v>44424</v>
      </c>
      <c r="P172" s="2">
        <v>44428</v>
      </c>
      <c r="Q172">
        <v>44229</v>
      </c>
      <c r="R172">
        <v>44229</v>
      </c>
      <c r="S172">
        <v>44428</v>
      </c>
      <c r="T172" t="s">
        <v>22</v>
      </c>
      <c r="V172" s="1" t="b">
        <v>0</v>
      </c>
      <c r="W172">
        <v>10</v>
      </c>
      <c r="X172">
        <v>20</v>
      </c>
      <c r="Y172" t="s">
        <v>67</v>
      </c>
      <c r="Z172" t="s">
        <v>161</v>
      </c>
      <c r="AB172" t="b">
        <v>1</v>
      </c>
      <c r="AC172" t="b">
        <v>0</v>
      </c>
      <c r="AD172" t="b">
        <v>0</v>
      </c>
      <c r="AE172" t="s">
        <v>568</v>
      </c>
      <c r="AF172" t="s">
        <v>904</v>
      </c>
      <c r="AG172">
        <v>5</v>
      </c>
    </row>
    <row r="173" spans="1:33" ht="15" customHeight="1" x14ac:dyDescent="0.35">
      <c r="A173" t="s">
        <v>17</v>
      </c>
      <c r="B173" s="1" t="s">
        <v>125</v>
      </c>
      <c r="C173" s="3" t="s">
        <v>563</v>
      </c>
      <c r="D173" s="4" t="s">
        <v>907</v>
      </c>
      <c r="E173" s="1" t="s">
        <v>907</v>
      </c>
      <c r="F173" s="1" t="s">
        <v>293</v>
      </c>
      <c r="G173" s="1" t="s">
        <v>293</v>
      </c>
      <c r="H173" t="s">
        <v>785</v>
      </c>
      <c r="I173" s="15" t="s">
        <v>21</v>
      </c>
      <c r="J173" s="15" t="s">
        <v>26</v>
      </c>
      <c r="K173" s="14" t="s">
        <v>580</v>
      </c>
      <c r="L173" s="14">
        <v>8</v>
      </c>
      <c r="M173">
        <v>95</v>
      </c>
      <c r="N173" t="s">
        <v>74</v>
      </c>
      <c r="O173" s="2">
        <v>44383</v>
      </c>
      <c r="P173" s="2">
        <v>44386</v>
      </c>
      <c r="Q173">
        <v>44229</v>
      </c>
      <c r="R173">
        <v>44229</v>
      </c>
      <c r="S173">
        <v>44386</v>
      </c>
      <c r="T173" t="s">
        <v>22</v>
      </c>
      <c r="V173" s="1" t="b">
        <v>0</v>
      </c>
      <c r="W173">
        <v>10</v>
      </c>
      <c r="X173">
        <v>20</v>
      </c>
      <c r="Y173" t="s">
        <v>67</v>
      </c>
      <c r="Z173" t="s">
        <v>161</v>
      </c>
      <c r="AB173" t="b">
        <v>1</v>
      </c>
      <c r="AC173" t="b">
        <v>0</v>
      </c>
      <c r="AD173" t="b">
        <v>0</v>
      </c>
      <c r="AE173" t="s">
        <v>568</v>
      </c>
      <c r="AF173" t="s">
        <v>293</v>
      </c>
      <c r="AG173">
        <v>4</v>
      </c>
    </row>
    <row r="174" spans="1:33" ht="15" customHeight="1" x14ac:dyDescent="0.35">
      <c r="A174" t="s">
        <v>17</v>
      </c>
      <c r="B174" s="1" t="s">
        <v>125</v>
      </c>
      <c r="C174" s="3" t="s">
        <v>563</v>
      </c>
      <c r="D174" s="4" t="s">
        <v>908</v>
      </c>
      <c r="E174" s="1" t="s">
        <v>908</v>
      </c>
      <c r="F174" s="1" t="s">
        <v>904</v>
      </c>
      <c r="G174" s="1" t="s">
        <v>904</v>
      </c>
      <c r="H174" t="s">
        <v>905</v>
      </c>
      <c r="I174" s="15" t="s">
        <v>21</v>
      </c>
      <c r="J174" s="15" t="s">
        <v>26</v>
      </c>
      <c r="K174" s="14" t="s">
        <v>604</v>
      </c>
      <c r="L174" s="14">
        <v>8</v>
      </c>
      <c r="M174">
        <v>95</v>
      </c>
      <c r="N174" t="s">
        <v>68</v>
      </c>
      <c r="O174" s="2">
        <v>44375</v>
      </c>
      <c r="P174" s="2">
        <v>44379</v>
      </c>
      <c r="Q174">
        <v>44229</v>
      </c>
      <c r="R174">
        <v>44229</v>
      </c>
      <c r="S174">
        <v>44379</v>
      </c>
      <c r="T174" t="s">
        <v>22</v>
      </c>
      <c r="V174" s="1" t="b">
        <v>0</v>
      </c>
      <c r="W174">
        <v>10</v>
      </c>
      <c r="X174">
        <v>20</v>
      </c>
      <c r="Y174" t="s">
        <v>67</v>
      </c>
      <c r="Z174" t="s">
        <v>161</v>
      </c>
      <c r="AB174" t="b">
        <v>1</v>
      </c>
      <c r="AC174" t="b">
        <v>0</v>
      </c>
      <c r="AD174" t="b">
        <v>0</v>
      </c>
      <c r="AE174" t="s">
        <v>568</v>
      </c>
      <c r="AF174" t="s">
        <v>904</v>
      </c>
      <c r="AG174">
        <v>5</v>
      </c>
    </row>
    <row r="175" spans="1:33" ht="15" customHeight="1" x14ac:dyDescent="0.35">
      <c r="A175" t="s">
        <v>17</v>
      </c>
      <c r="B175" s="1" t="s">
        <v>125</v>
      </c>
      <c r="C175" s="3" t="s">
        <v>563</v>
      </c>
      <c r="D175" s="4" t="s">
        <v>909</v>
      </c>
      <c r="E175" s="1" t="s">
        <v>909</v>
      </c>
      <c r="F175" s="1" t="s">
        <v>904</v>
      </c>
      <c r="G175" s="1" t="s">
        <v>904</v>
      </c>
      <c r="H175" t="s">
        <v>905</v>
      </c>
      <c r="I175" s="15" t="s">
        <v>21</v>
      </c>
      <c r="J175" s="15" t="s">
        <v>26</v>
      </c>
      <c r="K175" s="14" t="s">
        <v>615</v>
      </c>
      <c r="L175" s="14">
        <v>8</v>
      </c>
      <c r="M175">
        <v>95</v>
      </c>
      <c r="N175" t="s">
        <v>74</v>
      </c>
      <c r="O175" s="2">
        <v>44410</v>
      </c>
      <c r="P175" s="2">
        <v>44414</v>
      </c>
      <c r="Q175">
        <v>44229</v>
      </c>
      <c r="R175">
        <v>44229</v>
      </c>
      <c r="S175">
        <v>44414</v>
      </c>
      <c r="T175" t="s">
        <v>22</v>
      </c>
      <c r="V175" s="1" t="b">
        <v>0</v>
      </c>
      <c r="W175">
        <v>10</v>
      </c>
      <c r="X175">
        <v>20</v>
      </c>
      <c r="Y175" t="s">
        <v>67</v>
      </c>
      <c r="Z175" t="s">
        <v>161</v>
      </c>
      <c r="AB175" t="b">
        <v>1</v>
      </c>
      <c r="AC175" t="b">
        <v>0</v>
      </c>
      <c r="AD175" t="b">
        <v>0</v>
      </c>
      <c r="AE175" t="s">
        <v>568</v>
      </c>
      <c r="AF175" t="s">
        <v>904</v>
      </c>
      <c r="AG175">
        <v>5</v>
      </c>
    </row>
    <row r="176" spans="1:33" ht="15" customHeight="1" x14ac:dyDescent="0.35">
      <c r="A176" t="s">
        <v>17</v>
      </c>
      <c r="B176" s="1" t="s">
        <v>126</v>
      </c>
      <c r="C176" s="3" t="s">
        <v>563</v>
      </c>
      <c r="D176" s="4" t="s">
        <v>910</v>
      </c>
      <c r="E176" s="1" t="s">
        <v>910</v>
      </c>
      <c r="F176" s="1" t="s">
        <v>180</v>
      </c>
      <c r="G176" s="1" t="s">
        <v>180</v>
      </c>
      <c r="H176" t="s">
        <v>911</v>
      </c>
      <c r="I176" s="15" t="s">
        <v>21</v>
      </c>
      <c r="J176" s="15" t="s">
        <v>26</v>
      </c>
      <c r="K176" s="14" t="s">
        <v>764</v>
      </c>
      <c r="L176" s="14">
        <v>8</v>
      </c>
      <c r="M176">
        <v>95</v>
      </c>
      <c r="N176" t="s">
        <v>127</v>
      </c>
      <c r="O176" s="2">
        <v>44389</v>
      </c>
      <c r="P176" s="2">
        <v>44393</v>
      </c>
      <c r="Q176">
        <v>44229</v>
      </c>
      <c r="R176">
        <v>44229</v>
      </c>
      <c r="S176">
        <v>44393</v>
      </c>
      <c r="T176" t="s">
        <v>22</v>
      </c>
      <c r="V176" s="1" t="b">
        <v>0</v>
      </c>
      <c r="W176">
        <v>8</v>
      </c>
      <c r="X176">
        <v>15</v>
      </c>
      <c r="Y176" t="s">
        <v>77</v>
      </c>
      <c r="Z176" t="s">
        <v>44</v>
      </c>
      <c r="AB176" t="b">
        <v>1</v>
      </c>
      <c r="AC176" t="b">
        <v>0</v>
      </c>
      <c r="AD176" t="b">
        <v>0</v>
      </c>
      <c r="AE176" t="s">
        <v>568</v>
      </c>
      <c r="AF176" t="s">
        <v>180</v>
      </c>
      <c r="AG176">
        <v>5</v>
      </c>
    </row>
    <row r="177" spans="1:33" ht="15" customHeight="1" x14ac:dyDescent="0.35">
      <c r="A177" t="s">
        <v>17</v>
      </c>
      <c r="B177" s="1" t="s">
        <v>912</v>
      </c>
      <c r="C177" s="3" t="s">
        <v>563</v>
      </c>
      <c r="D177" s="4" t="s">
        <v>913</v>
      </c>
      <c r="E177" s="1" t="s">
        <v>913</v>
      </c>
      <c r="F177" s="1" t="s">
        <v>914</v>
      </c>
      <c r="G177" s="1" t="s">
        <v>914</v>
      </c>
      <c r="H177" t="s">
        <v>915</v>
      </c>
      <c r="I177" s="15" t="s">
        <v>21</v>
      </c>
      <c r="J177" s="15" t="s">
        <v>26</v>
      </c>
      <c r="K177" s="14" t="s">
        <v>602</v>
      </c>
      <c r="L177" s="14">
        <v>8</v>
      </c>
      <c r="M177">
        <v>95</v>
      </c>
      <c r="N177" t="s">
        <v>19</v>
      </c>
      <c r="O177" s="2">
        <v>44417</v>
      </c>
      <c r="P177" s="2">
        <v>44421</v>
      </c>
      <c r="Q177">
        <v>44229</v>
      </c>
      <c r="R177">
        <v>44229</v>
      </c>
      <c r="S177">
        <v>44421</v>
      </c>
      <c r="T177" t="s">
        <v>22</v>
      </c>
      <c r="U177" s="1" t="s">
        <v>134</v>
      </c>
      <c r="V177" s="1" t="b">
        <v>0</v>
      </c>
      <c r="W177">
        <v>10</v>
      </c>
      <c r="X177">
        <v>30</v>
      </c>
      <c r="Y177" t="s">
        <v>50</v>
      </c>
      <c r="Z177" t="s">
        <v>161</v>
      </c>
      <c r="AB177" t="b">
        <v>1</v>
      </c>
      <c r="AC177" t="b">
        <v>0</v>
      </c>
      <c r="AD177" t="b">
        <v>0</v>
      </c>
      <c r="AE177" t="s">
        <v>568</v>
      </c>
      <c r="AF177" t="s">
        <v>914</v>
      </c>
      <c r="AG177">
        <v>5</v>
      </c>
    </row>
    <row r="178" spans="1:33" ht="15" customHeight="1" x14ac:dyDescent="0.35">
      <c r="A178" t="s">
        <v>17</v>
      </c>
      <c r="B178" s="1" t="s">
        <v>912</v>
      </c>
      <c r="C178" s="3" t="s">
        <v>563</v>
      </c>
      <c r="D178" s="4" t="s">
        <v>916</v>
      </c>
      <c r="E178" s="1" t="s">
        <v>916</v>
      </c>
      <c r="F178" s="1" t="s">
        <v>914</v>
      </c>
      <c r="G178" s="1" t="s">
        <v>914</v>
      </c>
      <c r="H178" t="s">
        <v>915</v>
      </c>
      <c r="I178" s="15" t="s">
        <v>21</v>
      </c>
      <c r="J178" s="15" t="s">
        <v>26</v>
      </c>
      <c r="K178" s="14" t="s">
        <v>586</v>
      </c>
      <c r="L178" s="14">
        <v>8</v>
      </c>
      <c r="M178">
        <v>95</v>
      </c>
      <c r="N178" t="s">
        <v>27</v>
      </c>
      <c r="O178" s="2">
        <v>44424</v>
      </c>
      <c r="P178" s="2">
        <v>44428</v>
      </c>
      <c r="Q178">
        <v>44229</v>
      </c>
      <c r="R178">
        <v>44229</v>
      </c>
      <c r="S178">
        <v>44428</v>
      </c>
      <c r="T178" t="s">
        <v>22</v>
      </c>
      <c r="U178" s="1" t="s">
        <v>134</v>
      </c>
      <c r="V178" s="1" t="b">
        <v>0</v>
      </c>
      <c r="W178">
        <v>10</v>
      </c>
      <c r="X178">
        <v>30</v>
      </c>
      <c r="Y178" t="s">
        <v>50</v>
      </c>
      <c r="Z178" t="s">
        <v>161</v>
      </c>
      <c r="AB178" t="b">
        <v>1</v>
      </c>
      <c r="AC178" t="b">
        <v>0</v>
      </c>
      <c r="AD178" t="b">
        <v>0</v>
      </c>
      <c r="AE178" t="s">
        <v>568</v>
      </c>
      <c r="AF178" t="s">
        <v>914</v>
      </c>
      <c r="AG178">
        <v>5</v>
      </c>
    </row>
    <row r="179" spans="1:33" ht="15" customHeight="1" x14ac:dyDescent="0.35">
      <c r="A179" t="s">
        <v>17</v>
      </c>
      <c r="B179" s="1" t="s">
        <v>912</v>
      </c>
      <c r="C179" s="3" t="s">
        <v>563</v>
      </c>
      <c r="D179" s="4" t="s">
        <v>917</v>
      </c>
      <c r="E179" s="1" t="s">
        <v>917</v>
      </c>
      <c r="F179" s="1" t="s">
        <v>914</v>
      </c>
      <c r="G179" s="1" t="s">
        <v>914</v>
      </c>
      <c r="H179" t="s">
        <v>915</v>
      </c>
      <c r="I179" s="15" t="s">
        <v>21</v>
      </c>
      <c r="J179" s="15" t="s">
        <v>26</v>
      </c>
      <c r="K179" s="14" t="s">
        <v>584</v>
      </c>
      <c r="L179" s="14">
        <v>8</v>
      </c>
      <c r="M179">
        <v>95</v>
      </c>
      <c r="N179" t="s">
        <v>27</v>
      </c>
      <c r="O179" s="2">
        <v>44403</v>
      </c>
      <c r="P179" s="2">
        <v>44407</v>
      </c>
      <c r="Q179">
        <v>44229</v>
      </c>
      <c r="R179">
        <v>44229</v>
      </c>
      <c r="S179">
        <v>44407</v>
      </c>
      <c r="T179" t="s">
        <v>22</v>
      </c>
      <c r="U179" s="1" t="s">
        <v>134</v>
      </c>
      <c r="V179" s="1" t="b">
        <v>0</v>
      </c>
      <c r="W179">
        <v>10</v>
      </c>
      <c r="X179">
        <v>30</v>
      </c>
      <c r="Y179" t="s">
        <v>50</v>
      </c>
      <c r="Z179" t="s">
        <v>161</v>
      </c>
      <c r="AB179" t="b">
        <v>1</v>
      </c>
      <c r="AC179" t="b">
        <v>0</v>
      </c>
      <c r="AD179" t="b">
        <v>0</v>
      </c>
      <c r="AE179" t="s">
        <v>568</v>
      </c>
      <c r="AF179" t="s">
        <v>914</v>
      </c>
      <c r="AG179">
        <v>5</v>
      </c>
    </row>
    <row r="180" spans="1:33" ht="15" customHeight="1" x14ac:dyDescent="0.35">
      <c r="A180" t="s">
        <v>17</v>
      </c>
      <c r="B180" s="1" t="s">
        <v>135</v>
      </c>
      <c r="C180" s="3" t="s">
        <v>563</v>
      </c>
      <c r="D180" s="4" t="s">
        <v>918</v>
      </c>
      <c r="E180" s="1" t="s">
        <v>918</v>
      </c>
      <c r="F180" s="1" t="s">
        <v>173</v>
      </c>
      <c r="G180" s="1" t="s">
        <v>173</v>
      </c>
      <c r="H180" t="s">
        <v>919</v>
      </c>
      <c r="I180" s="15" t="s">
        <v>21</v>
      </c>
      <c r="J180" s="15" t="s">
        <v>26</v>
      </c>
      <c r="K180" s="14" t="s">
        <v>625</v>
      </c>
      <c r="L180" s="14">
        <v>8</v>
      </c>
      <c r="M180">
        <v>95</v>
      </c>
      <c r="N180" t="s">
        <v>38</v>
      </c>
      <c r="O180" s="2">
        <v>44368</v>
      </c>
      <c r="P180" s="2">
        <v>44372</v>
      </c>
      <c r="Q180">
        <v>44229</v>
      </c>
      <c r="R180">
        <v>44229</v>
      </c>
      <c r="S180">
        <v>44372</v>
      </c>
      <c r="T180" t="s">
        <v>22</v>
      </c>
      <c r="U180" s="1" t="s">
        <v>136</v>
      </c>
      <c r="V180" s="1" t="b">
        <v>0</v>
      </c>
      <c r="W180">
        <v>10</v>
      </c>
      <c r="X180">
        <v>20</v>
      </c>
      <c r="Y180" t="s">
        <v>77</v>
      </c>
      <c r="Z180" t="s">
        <v>24</v>
      </c>
      <c r="AB180" t="b">
        <v>1</v>
      </c>
      <c r="AC180" t="b">
        <v>0</v>
      </c>
      <c r="AD180" t="b">
        <v>0</v>
      </c>
      <c r="AE180" t="s">
        <v>568</v>
      </c>
      <c r="AF180" t="s">
        <v>173</v>
      </c>
      <c r="AG180">
        <v>5</v>
      </c>
    </row>
    <row r="181" spans="1:33" ht="15" customHeight="1" x14ac:dyDescent="0.35">
      <c r="A181" t="s">
        <v>17</v>
      </c>
      <c r="B181" s="1" t="s">
        <v>135</v>
      </c>
      <c r="C181" s="3" t="s">
        <v>563</v>
      </c>
      <c r="D181" s="4" t="s">
        <v>920</v>
      </c>
      <c r="E181" s="1" t="s">
        <v>920</v>
      </c>
      <c r="F181" s="1" t="s">
        <v>173</v>
      </c>
      <c r="G181" s="1" t="s">
        <v>173</v>
      </c>
      <c r="H181" t="s">
        <v>919</v>
      </c>
      <c r="I181" s="15" t="s">
        <v>21</v>
      </c>
      <c r="J181" s="15" t="s">
        <v>26</v>
      </c>
      <c r="K181" s="14" t="s">
        <v>588</v>
      </c>
      <c r="L181" s="14">
        <v>8</v>
      </c>
      <c r="M181">
        <v>95</v>
      </c>
      <c r="N181" t="s">
        <v>38</v>
      </c>
      <c r="O181" s="2">
        <v>44389</v>
      </c>
      <c r="P181" s="2">
        <v>44393</v>
      </c>
      <c r="Q181">
        <v>44229</v>
      </c>
      <c r="R181">
        <v>44229</v>
      </c>
      <c r="S181">
        <v>44393</v>
      </c>
      <c r="T181" t="s">
        <v>22</v>
      </c>
      <c r="U181" s="1" t="s">
        <v>136</v>
      </c>
      <c r="V181" s="1" t="b">
        <v>0</v>
      </c>
      <c r="W181">
        <v>10</v>
      </c>
      <c r="X181">
        <v>20</v>
      </c>
      <c r="Y181" t="s">
        <v>77</v>
      </c>
      <c r="Z181" t="s">
        <v>24</v>
      </c>
      <c r="AB181" t="b">
        <v>1</v>
      </c>
      <c r="AC181" t="b">
        <v>0</v>
      </c>
      <c r="AD181" t="b">
        <v>0</v>
      </c>
      <c r="AE181" t="s">
        <v>568</v>
      </c>
      <c r="AF181" t="s">
        <v>173</v>
      </c>
      <c r="AG181">
        <v>5</v>
      </c>
    </row>
    <row r="182" spans="1:33" ht="15" customHeight="1" x14ac:dyDescent="0.35">
      <c r="A182" t="s">
        <v>17</v>
      </c>
      <c r="B182" s="1" t="s">
        <v>135</v>
      </c>
      <c r="C182" s="3" t="s">
        <v>563</v>
      </c>
      <c r="D182" s="4" t="s">
        <v>921</v>
      </c>
      <c r="E182" s="1" t="s">
        <v>921</v>
      </c>
      <c r="F182" s="1" t="s">
        <v>173</v>
      </c>
      <c r="G182" s="1" t="s">
        <v>173</v>
      </c>
      <c r="H182" t="s">
        <v>919</v>
      </c>
      <c r="I182" s="15" t="s">
        <v>21</v>
      </c>
      <c r="J182" s="15" t="s">
        <v>26</v>
      </c>
      <c r="K182" s="14" t="s">
        <v>793</v>
      </c>
      <c r="L182" s="14">
        <v>8</v>
      </c>
      <c r="M182">
        <v>95</v>
      </c>
      <c r="N182" t="s">
        <v>38</v>
      </c>
      <c r="O182" s="2">
        <v>44396</v>
      </c>
      <c r="P182" s="2">
        <v>44400</v>
      </c>
      <c r="Q182">
        <v>44229</v>
      </c>
      <c r="R182">
        <v>44229</v>
      </c>
      <c r="S182">
        <v>44400</v>
      </c>
      <c r="T182" t="s">
        <v>22</v>
      </c>
      <c r="U182" s="1" t="s">
        <v>136</v>
      </c>
      <c r="V182" s="1" t="b">
        <v>0</v>
      </c>
      <c r="W182">
        <v>10</v>
      </c>
      <c r="X182">
        <v>20</v>
      </c>
      <c r="Y182" t="s">
        <v>77</v>
      </c>
      <c r="Z182" t="s">
        <v>24</v>
      </c>
      <c r="AB182" t="b">
        <v>1</v>
      </c>
      <c r="AC182" t="b">
        <v>0</v>
      </c>
      <c r="AD182" t="b">
        <v>0</v>
      </c>
      <c r="AE182" t="s">
        <v>568</v>
      </c>
      <c r="AF182" t="s">
        <v>173</v>
      </c>
      <c r="AG182">
        <v>5</v>
      </c>
    </row>
    <row r="183" spans="1:33" ht="15" customHeight="1" x14ac:dyDescent="0.35">
      <c r="A183" t="s">
        <v>17</v>
      </c>
      <c r="B183" s="1" t="s">
        <v>135</v>
      </c>
      <c r="C183" s="3" t="s">
        <v>563</v>
      </c>
      <c r="D183" s="4" t="s">
        <v>922</v>
      </c>
      <c r="E183" s="1" t="s">
        <v>922</v>
      </c>
      <c r="F183" s="1" t="s">
        <v>173</v>
      </c>
      <c r="G183" s="1" t="s">
        <v>173</v>
      </c>
      <c r="H183" t="s">
        <v>919</v>
      </c>
      <c r="I183" s="15" t="s">
        <v>21</v>
      </c>
      <c r="J183" s="15" t="s">
        <v>26</v>
      </c>
      <c r="K183" s="14" t="s">
        <v>625</v>
      </c>
      <c r="L183" s="14">
        <v>8</v>
      </c>
      <c r="M183">
        <v>95</v>
      </c>
      <c r="N183" t="s">
        <v>38</v>
      </c>
      <c r="O183" s="2">
        <v>44375</v>
      </c>
      <c r="P183" s="2">
        <v>44379</v>
      </c>
      <c r="Q183">
        <v>44229</v>
      </c>
      <c r="R183">
        <v>44229</v>
      </c>
      <c r="S183">
        <v>44379</v>
      </c>
      <c r="T183" t="s">
        <v>22</v>
      </c>
      <c r="U183" s="1" t="s">
        <v>136</v>
      </c>
      <c r="V183" s="1" t="b">
        <v>0</v>
      </c>
      <c r="W183">
        <v>10</v>
      </c>
      <c r="X183">
        <v>20</v>
      </c>
      <c r="Y183" t="s">
        <v>77</v>
      </c>
      <c r="Z183" t="s">
        <v>24</v>
      </c>
      <c r="AB183" t="b">
        <v>1</v>
      </c>
      <c r="AC183" t="b">
        <v>0</v>
      </c>
      <c r="AD183" t="b">
        <v>0</v>
      </c>
      <c r="AE183" t="s">
        <v>568</v>
      </c>
      <c r="AF183" t="s">
        <v>173</v>
      </c>
    </row>
    <row r="184" spans="1:33" ht="15" customHeight="1" x14ac:dyDescent="0.35">
      <c r="A184" t="s">
        <v>17</v>
      </c>
      <c r="B184" s="1" t="s">
        <v>135</v>
      </c>
      <c r="C184" s="3" t="s">
        <v>563</v>
      </c>
      <c r="D184" s="4" t="s">
        <v>923</v>
      </c>
      <c r="E184" s="1" t="s">
        <v>923</v>
      </c>
      <c r="F184" s="1" t="s">
        <v>173</v>
      </c>
      <c r="G184" s="1" t="s">
        <v>173</v>
      </c>
      <c r="H184" t="s">
        <v>919</v>
      </c>
      <c r="I184" s="15" t="s">
        <v>21</v>
      </c>
      <c r="J184" s="15" t="s">
        <v>26</v>
      </c>
      <c r="K184" s="14" t="s">
        <v>610</v>
      </c>
      <c r="L184" s="14">
        <v>8</v>
      </c>
      <c r="M184">
        <v>95</v>
      </c>
      <c r="N184" t="s">
        <v>38</v>
      </c>
      <c r="O184" s="2">
        <v>44361</v>
      </c>
      <c r="P184" s="2">
        <v>44365</v>
      </c>
      <c r="Q184">
        <v>44229</v>
      </c>
      <c r="R184">
        <v>44229</v>
      </c>
      <c r="S184">
        <v>44365</v>
      </c>
      <c r="T184" t="s">
        <v>22</v>
      </c>
      <c r="U184" s="1" t="s">
        <v>136</v>
      </c>
      <c r="V184" s="1" t="b">
        <v>0</v>
      </c>
      <c r="W184">
        <v>10</v>
      </c>
      <c r="X184">
        <v>20</v>
      </c>
      <c r="Y184" t="s">
        <v>77</v>
      </c>
      <c r="Z184" t="s">
        <v>24</v>
      </c>
      <c r="AB184" t="b">
        <v>1</v>
      </c>
      <c r="AC184" t="b">
        <v>0</v>
      </c>
      <c r="AD184" t="b">
        <v>0</v>
      </c>
      <c r="AE184" t="s">
        <v>568</v>
      </c>
      <c r="AF184" t="s">
        <v>173</v>
      </c>
      <c r="AG184">
        <v>5</v>
      </c>
    </row>
    <row r="185" spans="1:33" ht="15" customHeight="1" x14ac:dyDescent="0.35">
      <c r="A185" t="s">
        <v>17</v>
      </c>
      <c r="B185" s="1" t="s">
        <v>924</v>
      </c>
      <c r="C185" s="3" t="s">
        <v>563</v>
      </c>
      <c r="D185" s="4" t="s">
        <v>925</v>
      </c>
      <c r="E185" s="1" t="s">
        <v>925</v>
      </c>
      <c r="F185" s="1" t="s">
        <v>926</v>
      </c>
      <c r="G185" s="1" t="s">
        <v>926</v>
      </c>
      <c r="H185" t="s">
        <v>927</v>
      </c>
      <c r="I185" s="15" t="s">
        <v>21</v>
      </c>
      <c r="J185" s="15" t="s">
        <v>26</v>
      </c>
      <c r="K185" s="14" t="s">
        <v>928</v>
      </c>
      <c r="L185" s="14">
        <v>8</v>
      </c>
      <c r="M185">
        <v>95</v>
      </c>
      <c r="N185" t="s">
        <v>38</v>
      </c>
      <c r="O185" s="2">
        <v>44389</v>
      </c>
      <c r="P185" s="2">
        <v>44393</v>
      </c>
      <c r="Q185">
        <v>44229</v>
      </c>
      <c r="R185">
        <v>44229</v>
      </c>
      <c r="S185">
        <v>44393</v>
      </c>
      <c r="T185" t="s">
        <v>22</v>
      </c>
      <c r="U185" s="1" t="s">
        <v>136</v>
      </c>
      <c r="V185" s="1" t="b">
        <v>0</v>
      </c>
      <c r="W185">
        <v>10</v>
      </c>
      <c r="X185">
        <v>30</v>
      </c>
      <c r="Y185" t="s">
        <v>50</v>
      </c>
      <c r="Z185" t="s">
        <v>245</v>
      </c>
      <c r="AB185" t="b">
        <v>1</v>
      </c>
      <c r="AC185" t="b">
        <v>0</v>
      </c>
      <c r="AD185" t="b">
        <v>0</v>
      </c>
      <c r="AE185" t="s">
        <v>568</v>
      </c>
      <c r="AF185" t="s">
        <v>926</v>
      </c>
      <c r="AG185">
        <v>5</v>
      </c>
    </row>
    <row r="186" spans="1:33" ht="15" customHeight="1" x14ac:dyDescent="0.35">
      <c r="A186" t="s">
        <v>17</v>
      </c>
      <c r="B186" s="1" t="s">
        <v>924</v>
      </c>
      <c r="C186" s="3" t="s">
        <v>563</v>
      </c>
      <c r="D186" s="4" t="s">
        <v>929</v>
      </c>
      <c r="E186" s="1" t="s">
        <v>929</v>
      </c>
      <c r="F186" s="1" t="s">
        <v>926</v>
      </c>
      <c r="G186" s="1" t="s">
        <v>926</v>
      </c>
      <c r="H186" t="s">
        <v>927</v>
      </c>
      <c r="I186" s="15" t="s">
        <v>21</v>
      </c>
      <c r="J186" s="15" t="s">
        <v>26</v>
      </c>
      <c r="K186" s="14" t="s">
        <v>930</v>
      </c>
      <c r="L186" s="14">
        <v>8</v>
      </c>
      <c r="M186">
        <v>95</v>
      </c>
      <c r="N186" t="s">
        <v>38</v>
      </c>
      <c r="O186" s="2">
        <v>44396</v>
      </c>
      <c r="P186" s="2">
        <v>44400</v>
      </c>
      <c r="Q186">
        <v>44229</v>
      </c>
      <c r="R186">
        <v>44229</v>
      </c>
      <c r="S186">
        <v>44400</v>
      </c>
      <c r="T186" t="s">
        <v>22</v>
      </c>
      <c r="U186" s="1" t="s">
        <v>136</v>
      </c>
      <c r="V186" s="1" t="b">
        <v>0</v>
      </c>
      <c r="W186">
        <v>10</v>
      </c>
      <c r="X186">
        <v>30</v>
      </c>
      <c r="Y186" t="s">
        <v>50</v>
      </c>
      <c r="Z186" t="s">
        <v>245</v>
      </c>
      <c r="AB186" t="b">
        <v>1</v>
      </c>
      <c r="AC186" t="b">
        <v>0</v>
      </c>
      <c r="AD186" t="b">
        <v>0</v>
      </c>
      <c r="AE186" t="s">
        <v>568</v>
      </c>
      <c r="AF186" t="s">
        <v>926</v>
      </c>
      <c r="AG186">
        <v>5</v>
      </c>
    </row>
    <row r="187" spans="1:33" ht="15" customHeight="1" x14ac:dyDescent="0.35">
      <c r="A187" t="s">
        <v>17</v>
      </c>
      <c r="B187" s="1" t="s">
        <v>924</v>
      </c>
      <c r="C187" s="3" t="s">
        <v>563</v>
      </c>
      <c r="D187" s="4" t="s">
        <v>931</v>
      </c>
      <c r="E187" s="1" t="s">
        <v>931</v>
      </c>
      <c r="F187" s="1" t="s">
        <v>926</v>
      </c>
      <c r="G187" s="1" t="s">
        <v>926</v>
      </c>
      <c r="H187" t="s">
        <v>927</v>
      </c>
      <c r="I187" s="15" t="s">
        <v>21</v>
      </c>
      <c r="J187" s="15" t="s">
        <v>26</v>
      </c>
      <c r="K187" s="14" t="s">
        <v>930</v>
      </c>
      <c r="L187" s="14">
        <v>8</v>
      </c>
      <c r="M187">
        <v>95</v>
      </c>
      <c r="N187" t="s">
        <v>27</v>
      </c>
      <c r="O187" s="2">
        <v>44396</v>
      </c>
      <c r="P187" s="2">
        <v>44400</v>
      </c>
      <c r="Q187">
        <v>44229</v>
      </c>
      <c r="R187">
        <v>44229</v>
      </c>
      <c r="S187">
        <v>44400</v>
      </c>
      <c r="T187" t="s">
        <v>22</v>
      </c>
      <c r="U187" s="1" t="s">
        <v>136</v>
      </c>
      <c r="V187" s="1" t="b">
        <v>0</v>
      </c>
      <c r="W187">
        <v>10</v>
      </c>
      <c r="X187">
        <v>30</v>
      </c>
      <c r="Y187" t="s">
        <v>50</v>
      </c>
      <c r="Z187" t="s">
        <v>245</v>
      </c>
      <c r="AB187" t="b">
        <v>1</v>
      </c>
      <c r="AC187" t="b">
        <v>0</v>
      </c>
      <c r="AD187" t="b">
        <v>0</v>
      </c>
      <c r="AE187" t="s">
        <v>568</v>
      </c>
      <c r="AF187" t="s">
        <v>926</v>
      </c>
      <c r="AG187">
        <v>5</v>
      </c>
    </row>
    <row r="188" spans="1:33" ht="15" customHeight="1" x14ac:dyDescent="0.35">
      <c r="A188" t="s">
        <v>17</v>
      </c>
      <c r="B188" s="1" t="s">
        <v>924</v>
      </c>
      <c r="C188" s="3" t="s">
        <v>563</v>
      </c>
      <c r="D188" s="4" t="s">
        <v>932</v>
      </c>
      <c r="E188" s="1" t="s">
        <v>932</v>
      </c>
      <c r="F188" s="1" t="s">
        <v>926</v>
      </c>
      <c r="G188" s="1" t="s">
        <v>926</v>
      </c>
      <c r="H188" t="s">
        <v>927</v>
      </c>
      <c r="I188" s="15" t="s">
        <v>21</v>
      </c>
      <c r="J188" s="15" t="s">
        <v>26</v>
      </c>
      <c r="K188" s="14" t="s">
        <v>933</v>
      </c>
      <c r="L188" s="14">
        <v>8</v>
      </c>
      <c r="M188">
        <v>95</v>
      </c>
      <c r="N188" t="s">
        <v>38</v>
      </c>
      <c r="O188" s="2">
        <v>44368</v>
      </c>
      <c r="P188" s="2">
        <v>44372</v>
      </c>
      <c r="Q188">
        <v>44229</v>
      </c>
      <c r="R188">
        <v>44229</v>
      </c>
      <c r="S188">
        <v>44372</v>
      </c>
      <c r="T188" t="s">
        <v>22</v>
      </c>
      <c r="U188" s="1" t="s">
        <v>136</v>
      </c>
      <c r="V188" s="1" t="b">
        <v>0</v>
      </c>
      <c r="W188">
        <v>10</v>
      </c>
      <c r="X188">
        <v>30</v>
      </c>
      <c r="Y188" t="s">
        <v>50</v>
      </c>
      <c r="Z188" t="s">
        <v>245</v>
      </c>
      <c r="AB188" t="b">
        <v>1</v>
      </c>
      <c r="AC188" t="b">
        <v>0</v>
      </c>
      <c r="AD188" t="b">
        <v>0</v>
      </c>
      <c r="AE188" t="s">
        <v>568</v>
      </c>
      <c r="AF188" t="s">
        <v>926</v>
      </c>
      <c r="AG188">
        <v>5</v>
      </c>
    </row>
    <row r="189" spans="1:33" ht="15" customHeight="1" x14ac:dyDescent="0.35">
      <c r="A189" t="s">
        <v>17</v>
      </c>
      <c r="B189" s="1" t="s">
        <v>924</v>
      </c>
      <c r="C189" s="3" t="s">
        <v>563</v>
      </c>
      <c r="D189" s="4" t="s">
        <v>934</v>
      </c>
      <c r="E189" s="1" t="s">
        <v>934</v>
      </c>
      <c r="F189" s="1" t="s">
        <v>926</v>
      </c>
      <c r="G189" s="1" t="s">
        <v>926</v>
      </c>
      <c r="H189" t="s">
        <v>927</v>
      </c>
      <c r="I189" s="15" t="s">
        <v>21</v>
      </c>
      <c r="J189" s="15" t="s">
        <v>26</v>
      </c>
      <c r="K189" s="14" t="s">
        <v>935</v>
      </c>
      <c r="L189" s="14">
        <v>8</v>
      </c>
      <c r="M189">
        <v>95</v>
      </c>
      <c r="N189" t="s">
        <v>27</v>
      </c>
      <c r="O189" s="2">
        <v>44375</v>
      </c>
      <c r="P189" s="2">
        <v>44379</v>
      </c>
      <c r="Q189">
        <v>44229</v>
      </c>
      <c r="R189">
        <v>44229</v>
      </c>
      <c r="S189">
        <v>44379</v>
      </c>
      <c r="T189" t="s">
        <v>22</v>
      </c>
      <c r="U189" s="1" t="s">
        <v>136</v>
      </c>
      <c r="V189" s="1" t="b">
        <v>0</v>
      </c>
      <c r="W189">
        <v>10</v>
      </c>
      <c r="X189">
        <v>30</v>
      </c>
      <c r="Y189" t="s">
        <v>50</v>
      </c>
      <c r="Z189" t="s">
        <v>245</v>
      </c>
      <c r="AB189" t="b">
        <v>1</v>
      </c>
      <c r="AC189" t="b">
        <v>0</v>
      </c>
      <c r="AD189" t="b">
        <v>0</v>
      </c>
      <c r="AE189" t="s">
        <v>568</v>
      </c>
      <c r="AF189" t="s">
        <v>926</v>
      </c>
      <c r="AG189">
        <v>5</v>
      </c>
    </row>
    <row r="190" spans="1:33" ht="15" customHeight="1" x14ac:dyDescent="0.35">
      <c r="A190" t="s">
        <v>17</v>
      </c>
      <c r="B190" s="1" t="s">
        <v>924</v>
      </c>
      <c r="C190" s="3" t="s">
        <v>563</v>
      </c>
      <c r="D190" s="4" t="s">
        <v>936</v>
      </c>
      <c r="E190" s="1" t="s">
        <v>936</v>
      </c>
      <c r="F190" s="1" t="s">
        <v>926</v>
      </c>
      <c r="G190" s="1" t="s">
        <v>926</v>
      </c>
      <c r="H190" t="s">
        <v>927</v>
      </c>
      <c r="I190" s="15" t="s">
        <v>21</v>
      </c>
      <c r="J190" s="15" t="s">
        <v>26</v>
      </c>
      <c r="K190" s="14" t="s">
        <v>935</v>
      </c>
      <c r="L190" s="14">
        <v>8</v>
      </c>
      <c r="M190">
        <v>95</v>
      </c>
      <c r="N190" t="s">
        <v>38</v>
      </c>
      <c r="O190" s="2">
        <v>44375</v>
      </c>
      <c r="P190" s="2">
        <v>44379</v>
      </c>
      <c r="Q190">
        <v>44229</v>
      </c>
      <c r="R190">
        <v>44229</v>
      </c>
      <c r="S190">
        <v>44379</v>
      </c>
      <c r="T190" t="s">
        <v>22</v>
      </c>
      <c r="U190" s="1" t="s">
        <v>136</v>
      </c>
      <c r="V190" s="1" t="b">
        <v>0</v>
      </c>
      <c r="W190">
        <v>10</v>
      </c>
      <c r="X190">
        <v>30</v>
      </c>
      <c r="Y190" t="s">
        <v>50</v>
      </c>
      <c r="Z190" t="s">
        <v>245</v>
      </c>
      <c r="AB190" t="b">
        <v>1</v>
      </c>
      <c r="AC190" t="b">
        <v>0</v>
      </c>
      <c r="AD190" t="b">
        <v>0</v>
      </c>
      <c r="AE190" t="s">
        <v>568</v>
      </c>
      <c r="AF190" t="s">
        <v>926</v>
      </c>
      <c r="AG190">
        <v>5</v>
      </c>
    </row>
    <row r="191" spans="1:33" ht="15" customHeight="1" x14ac:dyDescent="0.35">
      <c r="A191" t="s">
        <v>17</v>
      </c>
      <c r="B191" s="1" t="s">
        <v>924</v>
      </c>
      <c r="C191" s="3" t="s">
        <v>563</v>
      </c>
      <c r="D191" s="4" t="s">
        <v>937</v>
      </c>
      <c r="E191" s="1" t="s">
        <v>937</v>
      </c>
      <c r="F191" s="1" t="s">
        <v>926</v>
      </c>
      <c r="G191" s="1" t="s">
        <v>926</v>
      </c>
      <c r="H191" t="s">
        <v>927</v>
      </c>
      <c r="I191" s="15" t="s">
        <v>21</v>
      </c>
      <c r="J191" s="15" t="s">
        <v>26</v>
      </c>
      <c r="K191" s="14" t="s">
        <v>938</v>
      </c>
      <c r="L191" s="14">
        <v>8</v>
      </c>
      <c r="M191">
        <v>95</v>
      </c>
      <c r="N191" t="s">
        <v>38</v>
      </c>
      <c r="O191" s="2">
        <v>44361</v>
      </c>
      <c r="P191" s="2">
        <v>44365</v>
      </c>
      <c r="Q191">
        <v>44229</v>
      </c>
      <c r="R191">
        <v>44229</v>
      </c>
      <c r="S191">
        <v>44365</v>
      </c>
      <c r="T191" t="s">
        <v>22</v>
      </c>
      <c r="U191" s="1" t="s">
        <v>136</v>
      </c>
      <c r="V191" s="1" t="b">
        <v>0</v>
      </c>
      <c r="W191">
        <v>10</v>
      </c>
      <c r="X191">
        <v>30</v>
      </c>
      <c r="Y191" t="s">
        <v>50</v>
      </c>
      <c r="Z191" t="s">
        <v>245</v>
      </c>
      <c r="AB191" t="b">
        <v>1</v>
      </c>
      <c r="AC191" t="b">
        <v>0</v>
      </c>
      <c r="AD191" t="b">
        <v>0</v>
      </c>
      <c r="AE191" t="s">
        <v>568</v>
      </c>
      <c r="AF191" t="s">
        <v>926</v>
      </c>
      <c r="AG191">
        <v>5</v>
      </c>
    </row>
    <row r="192" spans="1:33" ht="15" customHeight="1" x14ac:dyDescent="0.35">
      <c r="A192" t="s">
        <v>17</v>
      </c>
      <c r="B192" s="1" t="s">
        <v>143</v>
      </c>
      <c r="C192" s="3" t="s">
        <v>563</v>
      </c>
      <c r="D192" s="4" t="s">
        <v>939</v>
      </c>
      <c r="E192" s="1" t="s">
        <v>939</v>
      </c>
      <c r="F192" s="1" t="s">
        <v>914</v>
      </c>
      <c r="G192" s="1" t="s">
        <v>914</v>
      </c>
      <c r="H192" t="s">
        <v>915</v>
      </c>
      <c r="I192" s="15" t="s">
        <v>21</v>
      </c>
      <c r="J192" s="15" t="s">
        <v>26</v>
      </c>
      <c r="K192" s="14" t="s">
        <v>615</v>
      </c>
      <c r="L192" s="14">
        <v>8</v>
      </c>
      <c r="M192">
        <v>95</v>
      </c>
      <c r="N192" t="s">
        <v>27</v>
      </c>
      <c r="O192" s="2">
        <v>44410</v>
      </c>
      <c r="P192" s="2">
        <v>44414</v>
      </c>
      <c r="Q192">
        <v>44229</v>
      </c>
      <c r="R192">
        <v>44229</v>
      </c>
      <c r="S192">
        <v>44414</v>
      </c>
      <c r="T192" t="s">
        <v>22</v>
      </c>
      <c r="U192" s="1" t="s">
        <v>142</v>
      </c>
      <c r="V192" s="1" t="b">
        <v>0</v>
      </c>
      <c r="W192">
        <v>10</v>
      </c>
      <c r="X192">
        <v>30</v>
      </c>
      <c r="Y192" t="s">
        <v>24</v>
      </c>
      <c r="Z192" t="s">
        <v>161</v>
      </c>
      <c r="AB192" t="b">
        <v>1</v>
      </c>
      <c r="AC192" t="b">
        <v>0</v>
      </c>
      <c r="AD192" t="b">
        <v>0</v>
      </c>
      <c r="AE192" t="s">
        <v>568</v>
      </c>
      <c r="AF192" t="s">
        <v>914</v>
      </c>
      <c r="AG192">
        <v>5</v>
      </c>
    </row>
    <row r="193" spans="1:33" ht="15" customHeight="1" x14ac:dyDescent="0.35">
      <c r="A193" t="s">
        <v>17</v>
      </c>
      <c r="B193" s="1" t="s">
        <v>143</v>
      </c>
      <c r="C193" s="3" t="s">
        <v>563</v>
      </c>
      <c r="D193" s="4" t="s">
        <v>940</v>
      </c>
      <c r="E193" s="1" t="s">
        <v>940</v>
      </c>
      <c r="F193" s="1" t="s">
        <v>914</v>
      </c>
      <c r="G193" s="1" t="s">
        <v>914</v>
      </c>
      <c r="H193" t="s">
        <v>915</v>
      </c>
      <c r="I193" s="15" t="s">
        <v>21</v>
      </c>
      <c r="J193" s="15" t="s">
        <v>26</v>
      </c>
      <c r="K193" s="14" t="s">
        <v>625</v>
      </c>
      <c r="L193" s="14">
        <v>8</v>
      </c>
      <c r="M193">
        <v>95</v>
      </c>
      <c r="N193" t="s">
        <v>537</v>
      </c>
      <c r="O193" s="2">
        <v>44368</v>
      </c>
      <c r="P193" s="2">
        <v>44372</v>
      </c>
      <c r="Q193">
        <v>44229</v>
      </c>
      <c r="R193">
        <v>44229</v>
      </c>
      <c r="S193">
        <v>44372</v>
      </c>
      <c r="T193" t="s">
        <v>22</v>
      </c>
      <c r="U193" s="1" t="s">
        <v>142</v>
      </c>
      <c r="V193" s="1" t="b">
        <v>0</v>
      </c>
      <c r="W193">
        <v>10</v>
      </c>
      <c r="X193">
        <v>20</v>
      </c>
      <c r="Y193" t="s">
        <v>24</v>
      </c>
      <c r="Z193" t="s">
        <v>161</v>
      </c>
      <c r="AB193" t="b">
        <v>1</v>
      </c>
      <c r="AC193" t="b">
        <v>0</v>
      </c>
      <c r="AD193" t="b">
        <v>0</v>
      </c>
      <c r="AE193" t="s">
        <v>568</v>
      </c>
      <c r="AF193" t="s">
        <v>914</v>
      </c>
      <c r="AG193">
        <v>5</v>
      </c>
    </row>
    <row r="194" spans="1:33" ht="15" customHeight="1" x14ac:dyDescent="0.35">
      <c r="A194" t="s">
        <v>17</v>
      </c>
      <c r="B194" s="1" t="s">
        <v>143</v>
      </c>
      <c r="C194" s="3" t="s">
        <v>563</v>
      </c>
      <c r="D194" s="4" t="s">
        <v>941</v>
      </c>
      <c r="E194" s="1" t="s">
        <v>941</v>
      </c>
      <c r="F194" s="1" t="s">
        <v>914</v>
      </c>
      <c r="G194" s="1" t="s">
        <v>914</v>
      </c>
      <c r="H194" t="s">
        <v>915</v>
      </c>
      <c r="I194" s="15" t="s">
        <v>21</v>
      </c>
      <c r="J194" s="15" t="s">
        <v>26</v>
      </c>
      <c r="K194" s="14" t="s">
        <v>610</v>
      </c>
      <c r="L194" s="14">
        <v>8</v>
      </c>
      <c r="M194">
        <v>95</v>
      </c>
      <c r="N194" t="s">
        <v>532</v>
      </c>
      <c r="O194" s="2">
        <v>44361</v>
      </c>
      <c r="P194" s="2">
        <v>44365</v>
      </c>
      <c r="Q194">
        <v>44229</v>
      </c>
      <c r="R194">
        <v>44229</v>
      </c>
      <c r="S194">
        <v>44365</v>
      </c>
      <c r="T194" t="s">
        <v>22</v>
      </c>
      <c r="U194" s="1" t="s">
        <v>142</v>
      </c>
      <c r="V194" s="1" t="b">
        <v>0</v>
      </c>
      <c r="W194">
        <v>10</v>
      </c>
      <c r="X194">
        <v>20</v>
      </c>
      <c r="Y194" t="s">
        <v>24</v>
      </c>
      <c r="Z194" t="s">
        <v>161</v>
      </c>
      <c r="AB194" t="b">
        <v>1</v>
      </c>
      <c r="AC194" t="b">
        <v>0</v>
      </c>
      <c r="AD194" t="b">
        <v>0</v>
      </c>
      <c r="AE194" t="s">
        <v>568</v>
      </c>
      <c r="AF194" t="s">
        <v>914</v>
      </c>
      <c r="AG194">
        <v>5</v>
      </c>
    </row>
    <row r="195" spans="1:33" ht="15" customHeight="1" x14ac:dyDescent="0.35">
      <c r="A195" t="s">
        <v>17</v>
      </c>
      <c r="B195" s="1" t="s">
        <v>143</v>
      </c>
      <c r="C195" s="3" t="s">
        <v>563</v>
      </c>
      <c r="D195" s="4" t="s">
        <v>942</v>
      </c>
      <c r="E195" s="1" t="s">
        <v>942</v>
      </c>
      <c r="F195" s="1" t="s">
        <v>914</v>
      </c>
      <c r="G195" s="1" t="s">
        <v>914</v>
      </c>
      <c r="H195" t="s">
        <v>915</v>
      </c>
      <c r="I195" s="15" t="s">
        <v>21</v>
      </c>
      <c r="J195" s="15" t="s">
        <v>26</v>
      </c>
      <c r="K195" s="14" t="s">
        <v>615</v>
      </c>
      <c r="L195" s="14">
        <v>8</v>
      </c>
      <c r="M195">
        <v>95</v>
      </c>
      <c r="N195" t="s">
        <v>19</v>
      </c>
      <c r="O195" s="2">
        <v>44410</v>
      </c>
      <c r="P195" s="2">
        <v>44414</v>
      </c>
      <c r="Q195">
        <v>44229</v>
      </c>
      <c r="R195">
        <v>44229</v>
      </c>
      <c r="S195">
        <v>44414</v>
      </c>
      <c r="T195" t="s">
        <v>22</v>
      </c>
      <c r="U195" s="1" t="s">
        <v>142</v>
      </c>
      <c r="V195" s="1" t="b">
        <v>0</v>
      </c>
      <c r="W195">
        <v>10</v>
      </c>
      <c r="X195">
        <v>30</v>
      </c>
      <c r="Y195" t="s">
        <v>24</v>
      </c>
      <c r="Z195" t="s">
        <v>161</v>
      </c>
      <c r="AB195" t="b">
        <v>1</v>
      </c>
      <c r="AC195" t="b">
        <v>0</v>
      </c>
      <c r="AD195" t="b">
        <v>0</v>
      </c>
      <c r="AE195" t="s">
        <v>568</v>
      </c>
      <c r="AF195" t="s">
        <v>914</v>
      </c>
      <c r="AG195">
        <v>5</v>
      </c>
    </row>
    <row r="196" spans="1:33" ht="15" customHeight="1" x14ac:dyDescent="0.35">
      <c r="A196" t="s">
        <v>17</v>
      </c>
      <c r="B196" s="1" t="s">
        <v>143</v>
      </c>
      <c r="C196" s="3" t="s">
        <v>563</v>
      </c>
      <c r="D196" s="4" t="s">
        <v>943</v>
      </c>
      <c r="E196" s="1" t="s">
        <v>943</v>
      </c>
      <c r="F196" s="1" t="s">
        <v>914</v>
      </c>
      <c r="G196" s="1" t="s">
        <v>914</v>
      </c>
      <c r="H196" t="s">
        <v>915</v>
      </c>
      <c r="I196" s="15" t="s">
        <v>21</v>
      </c>
      <c r="J196" s="15" t="s">
        <v>26</v>
      </c>
      <c r="K196" s="14" t="s">
        <v>586</v>
      </c>
      <c r="L196" s="14">
        <v>8</v>
      </c>
      <c r="M196">
        <v>95</v>
      </c>
      <c r="N196" t="s">
        <v>38</v>
      </c>
      <c r="O196" s="2">
        <v>44424</v>
      </c>
      <c r="P196" s="2">
        <v>44428</v>
      </c>
      <c r="Q196">
        <v>44229</v>
      </c>
      <c r="R196">
        <v>44229</v>
      </c>
      <c r="S196">
        <v>44428</v>
      </c>
      <c r="T196" t="s">
        <v>22</v>
      </c>
      <c r="U196" s="1" t="s">
        <v>142</v>
      </c>
      <c r="V196" s="1" t="b">
        <v>0</v>
      </c>
      <c r="W196">
        <v>10</v>
      </c>
      <c r="X196">
        <v>30</v>
      </c>
      <c r="Y196" t="s">
        <v>24</v>
      </c>
      <c r="Z196" t="s">
        <v>161</v>
      </c>
      <c r="AB196" t="b">
        <v>1</v>
      </c>
      <c r="AC196" t="b">
        <v>0</v>
      </c>
      <c r="AD196" t="b">
        <v>0</v>
      </c>
      <c r="AE196" t="s">
        <v>568</v>
      </c>
      <c r="AF196" t="s">
        <v>914</v>
      </c>
      <c r="AG196">
        <v>5</v>
      </c>
    </row>
    <row r="197" spans="1:33" ht="15" customHeight="1" x14ac:dyDescent="0.35">
      <c r="A197" t="s">
        <v>17</v>
      </c>
      <c r="B197" s="1" t="s">
        <v>143</v>
      </c>
      <c r="C197" s="3" t="s">
        <v>563</v>
      </c>
      <c r="D197" s="4" t="s">
        <v>944</v>
      </c>
      <c r="E197" s="1" t="s">
        <v>944</v>
      </c>
      <c r="F197" s="1" t="s">
        <v>914</v>
      </c>
      <c r="G197" s="1" t="s">
        <v>914</v>
      </c>
      <c r="H197" t="s">
        <v>915</v>
      </c>
      <c r="I197" s="15" t="s">
        <v>21</v>
      </c>
      <c r="J197" s="15" t="s">
        <v>26</v>
      </c>
      <c r="K197" s="14" t="s">
        <v>604</v>
      </c>
      <c r="L197" s="14">
        <v>8</v>
      </c>
      <c r="M197">
        <v>95</v>
      </c>
      <c r="N197" t="s">
        <v>32</v>
      </c>
      <c r="O197" s="2">
        <v>44375</v>
      </c>
      <c r="P197" s="2">
        <v>44379</v>
      </c>
      <c r="Q197">
        <v>44229</v>
      </c>
      <c r="R197">
        <v>44229</v>
      </c>
      <c r="S197">
        <v>44379</v>
      </c>
      <c r="T197" t="s">
        <v>22</v>
      </c>
      <c r="U197" s="1" t="s">
        <v>142</v>
      </c>
      <c r="V197" s="1" t="b">
        <v>0</v>
      </c>
      <c r="W197">
        <v>10</v>
      </c>
      <c r="X197">
        <v>20</v>
      </c>
      <c r="Y197" t="s">
        <v>24</v>
      </c>
      <c r="Z197" t="s">
        <v>161</v>
      </c>
      <c r="AB197" t="b">
        <v>1</v>
      </c>
      <c r="AC197" t="b">
        <v>0</v>
      </c>
      <c r="AD197" t="b">
        <v>0</v>
      </c>
      <c r="AE197" t="s">
        <v>568</v>
      </c>
      <c r="AF197" t="s">
        <v>914</v>
      </c>
      <c r="AG197">
        <v>5</v>
      </c>
    </row>
    <row r="198" spans="1:33" ht="15" customHeight="1" x14ac:dyDescent="0.35">
      <c r="A198" t="s">
        <v>17</v>
      </c>
      <c r="B198" s="1" t="s">
        <v>143</v>
      </c>
      <c r="C198" s="3" t="s">
        <v>563</v>
      </c>
      <c r="D198" s="4" t="s">
        <v>945</v>
      </c>
      <c r="E198" s="1" t="s">
        <v>945</v>
      </c>
      <c r="F198" s="1" t="s">
        <v>914</v>
      </c>
      <c r="G198" s="1" t="s">
        <v>914</v>
      </c>
      <c r="H198" t="s">
        <v>915</v>
      </c>
      <c r="I198" s="15" t="s">
        <v>21</v>
      </c>
      <c r="J198" s="15" t="s">
        <v>26</v>
      </c>
      <c r="K198" s="14" t="s">
        <v>588</v>
      </c>
      <c r="L198" s="14">
        <v>8</v>
      </c>
      <c r="M198">
        <v>95</v>
      </c>
      <c r="N198" t="s">
        <v>541</v>
      </c>
      <c r="O198" s="2">
        <v>44389</v>
      </c>
      <c r="P198" s="2">
        <v>44393</v>
      </c>
      <c r="Q198">
        <v>44229</v>
      </c>
      <c r="R198">
        <v>44229</v>
      </c>
      <c r="S198">
        <v>44393</v>
      </c>
      <c r="T198" t="s">
        <v>22</v>
      </c>
      <c r="U198" s="1" t="s">
        <v>142</v>
      </c>
      <c r="V198" s="1" t="b">
        <v>0</v>
      </c>
      <c r="W198">
        <v>10</v>
      </c>
      <c r="X198">
        <v>20</v>
      </c>
      <c r="Y198" t="s">
        <v>24</v>
      </c>
      <c r="Z198" t="s">
        <v>161</v>
      </c>
      <c r="AB198" t="b">
        <v>1</v>
      </c>
      <c r="AC198" t="b">
        <v>0</v>
      </c>
      <c r="AD198" t="b">
        <v>0</v>
      </c>
      <c r="AE198" t="s">
        <v>568</v>
      </c>
      <c r="AF198" t="s">
        <v>914</v>
      </c>
      <c r="AG198">
        <v>5</v>
      </c>
    </row>
    <row r="199" spans="1:33" ht="15" customHeight="1" x14ac:dyDescent="0.35">
      <c r="A199" t="s">
        <v>17</v>
      </c>
      <c r="B199" s="1" t="s">
        <v>144</v>
      </c>
      <c r="C199" s="3" t="s">
        <v>563</v>
      </c>
      <c r="D199" s="4" t="s">
        <v>946</v>
      </c>
      <c r="E199" s="1" t="s">
        <v>946</v>
      </c>
      <c r="F199" s="1" t="s">
        <v>947</v>
      </c>
      <c r="G199" s="1" t="s">
        <v>947</v>
      </c>
      <c r="H199" t="s">
        <v>948</v>
      </c>
      <c r="I199" s="15" t="s">
        <v>21</v>
      </c>
      <c r="J199" s="15" t="s">
        <v>26</v>
      </c>
      <c r="K199" s="14" t="s">
        <v>638</v>
      </c>
      <c r="L199" s="14">
        <v>8</v>
      </c>
      <c r="M199">
        <v>11</v>
      </c>
      <c r="N199" t="s">
        <v>19</v>
      </c>
      <c r="O199" s="2">
        <v>44284</v>
      </c>
      <c r="P199" s="2">
        <v>44288</v>
      </c>
      <c r="Q199">
        <v>44229</v>
      </c>
      <c r="R199">
        <v>44229</v>
      </c>
      <c r="S199">
        <v>44288</v>
      </c>
      <c r="T199" t="s">
        <v>22</v>
      </c>
      <c r="U199" s="1" t="s">
        <v>142</v>
      </c>
      <c r="V199" s="1" t="b">
        <v>0</v>
      </c>
      <c r="W199">
        <v>10</v>
      </c>
      <c r="X199">
        <v>20</v>
      </c>
      <c r="Y199" t="s">
        <v>50</v>
      </c>
      <c r="Z199" t="s">
        <v>161</v>
      </c>
      <c r="AB199" t="b">
        <v>1</v>
      </c>
      <c r="AC199" t="b">
        <v>0</v>
      </c>
      <c r="AD199" t="b">
        <v>0</v>
      </c>
      <c r="AE199" t="s">
        <v>568</v>
      </c>
      <c r="AF199" t="s">
        <v>947</v>
      </c>
      <c r="AG199">
        <v>5</v>
      </c>
    </row>
    <row r="200" spans="1:33" ht="15" customHeight="1" x14ac:dyDescent="0.35">
      <c r="A200" t="s">
        <v>17</v>
      </c>
      <c r="B200" s="1" t="s">
        <v>144</v>
      </c>
      <c r="C200" s="3" t="s">
        <v>563</v>
      </c>
      <c r="D200" s="4" t="s">
        <v>949</v>
      </c>
      <c r="E200" s="1" t="s">
        <v>949</v>
      </c>
      <c r="F200" s="1" t="s">
        <v>947</v>
      </c>
      <c r="G200" s="1" t="s">
        <v>947</v>
      </c>
      <c r="H200" t="s">
        <v>948</v>
      </c>
      <c r="I200" s="15" t="s">
        <v>21</v>
      </c>
      <c r="J200" s="15" t="s">
        <v>26</v>
      </c>
      <c r="K200" s="14" t="s">
        <v>638</v>
      </c>
      <c r="L200" s="14">
        <v>8</v>
      </c>
      <c r="M200">
        <v>11</v>
      </c>
      <c r="N200" t="s">
        <v>27</v>
      </c>
      <c r="O200" s="2">
        <v>44284</v>
      </c>
      <c r="P200" s="2">
        <v>44288</v>
      </c>
      <c r="Q200">
        <v>44229</v>
      </c>
      <c r="R200">
        <v>44229</v>
      </c>
      <c r="S200">
        <v>44288</v>
      </c>
      <c r="T200" t="s">
        <v>22</v>
      </c>
      <c r="U200" s="1" t="s">
        <v>142</v>
      </c>
      <c r="V200" s="1" t="b">
        <v>0</v>
      </c>
      <c r="W200">
        <v>10</v>
      </c>
      <c r="X200">
        <v>20</v>
      </c>
      <c r="Y200" t="s">
        <v>50</v>
      </c>
      <c r="Z200" t="s">
        <v>161</v>
      </c>
      <c r="AB200" t="b">
        <v>1</v>
      </c>
      <c r="AC200" t="b">
        <v>0</v>
      </c>
      <c r="AD200" t="b">
        <v>0</v>
      </c>
      <c r="AE200" t="s">
        <v>568</v>
      </c>
      <c r="AF200" t="s">
        <v>947</v>
      </c>
      <c r="AG200">
        <v>5</v>
      </c>
    </row>
    <row r="201" spans="1:33" ht="15" customHeight="1" x14ac:dyDescent="0.35">
      <c r="A201" t="s">
        <v>17</v>
      </c>
      <c r="B201" s="1" t="s">
        <v>145</v>
      </c>
      <c r="C201" s="3" t="s">
        <v>563</v>
      </c>
      <c r="D201" s="4" t="s">
        <v>950</v>
      </c>
      <c r="E201" s="1" t="s">
        <v>950</v>
      </c>
      <c r="F201" s="1" t="s">
        <v>133</v>
      </c>
      <c r="G201" s="1" t="s">
        <v>133</v>
      </c>
      <c r="H201" t="s">
        <v>951</v>
      </c>
      <c r="I201" s="15" t="s">
        <v>21</v>
      </c>
      <c r="J201" s="15" t="s">
        <v>26</v>
      </c>
      <c r="K201" s="14" t="s">
        <v>793</v>
      </c>
      <c r="L201" s="14">
        <v>8</v>
      </c>
      <c r="M201">
        <v>95</v>
      </c>
      <c r="N201" t="s">
        <v>27</v>
      </c>
      <c r="O201" s="2">
        <v>44396</v>
      </c>
      <c r="P201" s="2">
        <v>44400</v>
      </c>
      <c r="Q201">
        <v>44229</v>
      </c>
      <c r="R201">
        <v>44229</v>
      </c>
      <c r="S201">
        <v>44400</v>
      </c>
      <c r="T201" t="s">
        <v>22</v>
      </c>
      <c r="U201" s="1" t="s">
        <v>142</v>
      </c>
      <c r="V201" s="1" t="b">
        <v>0</v>
      </c>
      <c r="W201">
        <v>10</v>
      </c>
      <c r="X201">
        <v>30</v>
      </c>
      <c r="Y201" t="s">
        <v>24</v>
      </c>
      <c r="Z201" t="s">
        <v>161</v>
      </c>
      <c r="AB201" t="b">
        <v>1</v>
      </c>
      <c r="AC201" t="b">
        <v>0</v>
      </c>
      <c r="AD201" t="b">
        <v>0</v>
      </c>
      <c r="AE201" t="s">
        <v>568</v>
      </c>
      <c r="AF201" t="s">
        <v>133</v>
      </c>
      <c r="AG201">
        <v>5</v>
      </c>
    </row>
    <row r="202" spans="1:33" ht="15" customHeight="1" x14ac:dyDescent="0.35">
      <c r="A202" t="s">
        <v>17</v>
      </c>
      <c r="B202" s="1" t="s">
        <v>145</v>
      </c>
      <c r="C202" s="3" t="s">
        <v>563</v>
      </c>
      <c r="D202" s="4" t="s">
        <v>952</v>
      </c>
      <c r="E202" s="1" t="s">
        <v>952</v>
      </c>
      <c r="F202" s="1" t="s">
        <v>133</v>
      </c>
      <c r="G202" s="1" t="s">
        <v>133</v>
      </c>
      <c r="H202" t="s">
        <v>951</v>
      </c>
      <c r="I202" s="15" t="s">
        <v>21</v>
      </c>
      <c r="J202" s="15" t="s">
        <v>26</v>
      </c>
      <c r="K202" s="14" t="s">
        <v>625</v>
      </c>
      <c r="L202" s="14">
        <v>8</v>
      </c>
      <c r="M202">
        <v>95</v>
      </c>
      <c r="N202" t="s">
        <v>19</v>
      </c>
      <c r="O202" s="2">
        <v>44368</v>
      </c>
      <c r="P202" s="2">
        <v>44372</v>
      </c>
      <c r="Q202">
        <v>44229</v>
      </c>
      <c r="R202">
        <v>44229</v>
      </c>
      <c r="S202">
        <v>44372</v>
      </c>
      <c r="T202" t="s">
        <v>22</v>
      </c>
      <c r="U202" s="1" t="s">
        <v>142</v>
      </c>
      <c r="V202" s="1" t="b">
        <v>0</v>
      </c>
      <c r="W202">
        <v>10</v>
      </c>
      <c r="X202">
        <v>30</v>
      </c>
      <c r="Y202" t="s">
        <v>24</v>
      </c>
      <c r="Z202" t="s">
        <v>161</v>
      </c>
      <c r="AB202" t="b">
        <v>1</v>
      </c>
      <c r="AC202" t="b">
        <v>0</v>
      </c>
      <c r="AD202" t="b">
        <v>0</v>
      </c>
      <c r="AE202" t="s">
        <v>568</v>
      </c>
      <c r="AF202" t="s">
        <v>133</v>
      </c>
      <c r="AG202">
        <v>5</v>
      </c>
    </row>
    <row r="203" spans="1:33" ht="15" customHeight="1" x14ac:dyDescent="0.35">
      <c r="A203" t="s">
        <v>17</v>
      </c>
      <c r="B203" s="1" t="s">
        <v>145</v>
      </c>
      <c r="C203" s="3" t="s">
        <v>563</v>
      </c>
      <c r="D203" s="4" t="s">
        <v>953</v>
      </c>
      <c r="E203" s="1" t="s">
        <v>953</v>
      </c>
      <c r="F203" s="1" t="s">
        <v>133</v>
      </c>
      <c r="G203" s="1" t="s">
        <v>133</v>
      </c>
      <c r="H203" t="s">
        <v>951</v>
      </c>
      <c r="I203" s="15" t="s">
        <v>21</v>
      </c>
      <c r="J203" s="15" t="s">
        <v>26</v>
      </c>
      <c r="K203" s="14" t="s">
        <v>602</v>
      </c>
      <c r="L203" s="14">
        <v>8</v>
      </c>
      <c r="M203">
        <v>95</v>
      </c>
      <c r="N203" t="s">
        <v>19</v>
      </c>
      <c r="O203" s="2">
        <v>44417</v>
      </c>
      <c r="P203" s="2">
        <v>44421</v>
      </c>
      <c r="Q203">
        <v>44229</v>
      </c>
      <c r="R203">
        <v>44229</v>
      </c>
      <c r="S203">
        <v>44421</v>
      </c>
      <c r="T203" t="s">
        <v>22</v>
      </c>
      <c r="U203" s="1" t="s">
        <v>142</v>
      </c>
      <c r="V203" s="1" t="b">
        <v>0</v>
      </c>
      <c r="W203">
        <v>10</v>
      </c>
      <c r="X203">
        <v>30</v>
      </c>
      <c r="Y203" t="s">
        <v>24</v>
      </c>
      <c r="Z203" t="s">
        <v>161</v>
      </c>
      <c r="AB203" t="b">
        <v>1</v>
      </c>
      <c r="AC203" t="b">
        <v>0</v>
      </c>
      <c r="AD203" t="b">
        <v>0</v>
      </c>
      <c r="AE203" t="s">
        <v>568</v>
      </c>
      <c r="AF203" t="s">
        <v>133</v>
      </c>
      <c r="AG203">
        <v>5</v>
      </c>
    </row>
    <row r="204" spans="1:33" ht="15" customHeight="1" x14ac:dyDescent="0.35">
      <c r="A204" t="s">
        <v>17</v>
      </c>
      <c r="B204" s="1" t="s">
        <v>145</v>
      </c>
      <c r="C204" s="3" t="s">
        <v>563</v>
      </c>
      <c r="D204" s="4" t="s">
        <v>954</v>
      </c>
      <c r="E204" s="1" t="s">
        <v>954</v>
      </c>
      <c r="F204" s="1" t="s">
        <v>181</v>
      </c>
      <c r="G204" s="1" t="s">
        <v>181</v>
      </c>
      <c r="H204" t="s">
        <v>955</v>
      </c>
      <c r="I204" s="15" t="s">
        <v>21</v>
      </c>
      <c r="J204" s="15" t="s">
        <v>26</v>
      </c>
      <c r="K204" s="14" t="s">
        <v>580</v>
      </c>
      <c r="L204" s="14">
        <v>8</v>
      </c>
      <c r="M204">
        <v>95</v>
      </c>
      <c r="N204" t="s">
        <v>27</v>
      </c>
      <c r="O204" s="2">
        <v>44383</v>
      </c>
      <c r="P204" s="2">
        <v>44386</v>
      </c>
      <c r="Q204">
        <v>44229</v>
      </c>
      <c r="R204">
        <v>44229</v>
      </c>
      <c r="S204">
        <v>44386</v>
      </c>
      <c r="T204" t="s">
        <v>22</v>
      </c>
      <c r="U204" s="1" t="s">
        <v>142</v>
      </c>
      <c r="V204" s="1" t="b">
        <v>0</v>
      </c>
      <c r="W204">
        <v>10</v>
      </c>
      <c r="X204">
        <v>30</v>
      </c>
      <c r="Y204" t="s">
        <v>24</v>
      </c>
      <c r="Z204" t="s">
        <v>161</v>
      </c>
      <c r="AB204" t="b">
        <v>1</v>
      </c>
      <c r="AC204" t="b">
        <v>0</v>
      </c>
      <c r="AD204" t="b">
        <v>0</v>
      </c>
      <c r="AE204" t="s">
        <v>568</v>
      </c>
      <c r="AF204" t="s">
        <v>181</v>
      </c>
      <c r="AG204">
        <v>4</v>
      </c>
    </row>
    <row r="205" spans="1:33" ht="15" customHeight="1" x14ac:dyDescent="0.35">
      <c r="A205" t="s">
        <v>17</v>
      </c>
      <c r="B205" s="1" t="s">
        <v>145</v>
      </c>
      <c r="C205" s="3" t="s">
        <v>563</v>
      </c>
      <c r="D205" s="4" t="s">
        <v>956</v>
      </c>
      <c r="E205" s="1" t="s">
        <v>956</v>
      </c>
      <c r="F205" s="1" t="s">
        <v>133</v>
      </c>
      <c r="G205" s="1" t="s">
        <v>133</v>
      </c>
      <c r="H205" t="s">
        <v>951</v>
      </c>
      <c r="I205" s="15" t="s">
        <v>21</v>
      </c>
      <c r="J205" s="15" t="s">
        <v>26</v>
      </c>
      <c r="K205" s="14" t="s">
        <v>604</v>
      </c>
      <c r="L205" s="14">
        <v>8</v>
      </c>
      <c r="M205">
        <v>95</v>
      </c>
      <c r="N205" t="s">
        <v>27</v>
      </c>
      <c r="O205" s="2">
        <v>44375</v>
      </c>
      <c r="P205" s="2">
        <v>44379</v>
      </c>
      <c r="Q205">
        <v>44229</v>
      </c>
      <c r="R205">
        <v>44229</v>
      </c>
      <c r="S205">
        <v>44379</v>
      </c>
      <c r="T205" t="s">
        <v>22</v>
      </c>
      <c r="U205" s="1" t="s">
        <v>142</v>
      </c>
      <c r="V205" s="1" t="b">
        <v>0</v>
      </c>
      <c r="W205">
        <v>10</v>
      </c>
      <c r="X205">
        <v>30</v>
      </c>
      <c r="Y205" t="s">
        <v>24</v>
      </c>
      <c r="Z205" t="s">
        <v>161</v>
      </c>
      <c r="AB205" t="b">
        <v>1</v>
      </c>
      <c r="AC205" t="b">
        <v>0</v>
      </c>
      <c r="AD205" t="b">
        <v>0</v>
      </c>
      <c r="AE205" t="s">
        <v>568</v>
      </c>
      <c r="AF205" t="s">
        <v>133</v>
      </c>
      <c r="AG205">
        <v>5</v>
      </c>
    </row>
    <row r="206" spans="1:33" ht="15" customHeight="1" x14ac:dyDescent="0.35">
      <c r="A206" t="s">
        <v>17</v>
      </c>
      <c r="B206" s="1" t="s">
        <v>145</v>
      </c>
      <c r="C206" s="3" t="s">
        <v>563</v>
      </c>
      <c r="D206" s="4" t="s">
        <v>957</v>
      </c>
      <c r="E206" s="1" t="s">
        <v>957</v>
      </c>
      <c r="F206" s="1" t="s">
        <v>133</v>
      </c>
      <c r="G206" s="1" t="s">
        <v>133</v>
      </c>
      <c r="H206" t="s">
        <v>951</v>
      </c>
      <c r="I206" s="15" t="s">
        <v>21</v>
      </c>
      <c r="J206" s="15" t="s">
        <v>26</v>
      </c>
      <c r="K206" s="14" t="s">
        <v>604</v>
      </c>
      <c r="L206" s="14">
        <v>8</v>
      </c>
      <c r="M206">
        <v>95</v>
      </c>
      <c r="N206" t="s">
        <v>35</v>
      </c>
      <c r="O206" s="2">
        <v>44375</v>
      </c>
      <c r="P206" s="2">
        <v>44379</v>
      </c>
      <c r="Q206">
        <v>44229</v>
      </c>
      <c r="R206">
        <v>44229</v>
      </c>
      <c r="S206">
        <v>44379</v>
      </c>
      <c r="T206" t="s">
        <v>22</v>
      </c>
      <c r="U206" s="1" t="s">
        <v>142</v>
      </c>
      <c r="V206" s="1" t="b">
        <v>0</v>
      </c>
      <c r="W206">
        <v>10</v>
      </c>
      <c r="X206">
        <v>30</v>
      </c>
      <c r="Y206" t="s">
        <v>24</v>
      </c>
      <c r="Z206" t="s">
        <v>161</v>
      </c>
      <c r="AB206" t="b">
        <v>1</v>
      </c>
      <c r="AC206" t="b">
        <v>0</v>
      </c>
      <c r="AD206" t="b">
        <v>0</v>
      </c>
      <c r="AE206" t="s">
        <v>568</v>
      </c>
      <c r="AF206" t="s">
        <v>133</v>
      </c>
      <c r="AG206">
        <v>5</v>
      </c>
    </row>
    <row r="207" spans="1:33" ht="15" customHeight="1" x14ac:dyDescent="0.35">
      <c r="A207" t="s">
        <v>17</v>
      </c>
      <c r="B207" s="1" t="s">
        <v>145</v>
      </c>
      <c r="C207" s="3" t="s">
        <v>563</v>
      </c>
      <c r="D207" s="4" t="s">
        <v>958</v>
      </c>
      <c r="E207" s="1" t="s">
        <v>958</v>
      </c>
      <c r="F207" s="1" t="s">
        <v>133</v>
      </c>
      <c r="G207" s="1" t="s">
        <v>133</v>
      </c>
      <c r="H207" t="s">
        <v>951</v>
      </c>
      <c r="I207" s="15" t="s">
        <v>21</v>
      </c>
      <c r="J207" s="15" t="s">
        <v>26</v>
      </c>
      <c r="K207" s="14" t="s">
        <v>610</v>
      </c>
      <c r="L207" s="14">
        <v>8</v>
      </c>
      <c r="M207">
        <v>95</v>
      </c>
      <c r="N207" t="s">
        <v>27</v>
      </c>
      <c r="O207" s="2">
        <v>44361</v>
      </c>
      <c r="P207" s="2">
        <v>44365</v>
      </c>
      <c r="Q207">
        <v>44229</v>
      </c>
      <c r="R207">
        <v>44229</v>
      </c>
      <c r="S207">
        <v>44365</v>
      </c>
      <c r="T207" t="s">
        <v>22</v>
      </c>
      <c r="U207" s="1" t="s">
        <v>142</v>
      </c>
      <c r="V207" s="1" t="b">
        <v>0</v>
      </c>
      <c r="W207">
        <v>10</v>
      </c>
      <c r="X207">
        <v>30</v>
      </c>
      <c r="Y207" t="s">
        <v>24</v>
      </c>
      <c r="Z207" t="s">
        <v>161</v>
      </c>
      <c r="AB207" t="b">
        <v>1</v>
      </c>
      <c r="AC207" t="b">
        <v>0</v>
      </c>
      <c r="AD207" t="b">
        <v>0</v>
      </c>
      <c r="AE207" t="s">
        <v>568</v>
      </c>
      <c r="AF207" t="s">
        <v>133</v>
      </c>
      <c r="AG207">
        <v>5</v>
      </c>
    </row>
    <row r="208" spans="1:33" ht="15" customHeight="1" x14ac:dyDescent="0.35">
      <c r="A208" t="s">
        <v>17</v>
      </c>
      <c r="B208" s="1" t="s">
        <v>145</v>
      </c>
      <c r="C208" s="3" t="s">
        <v>563</v>
      </c>
      <c r="D208" s="4" t="s">
        <v>959</v>
      </c>
      <c r="E208" s="1" t="s">
        <v>959</v>
      </c>
      <c r="F208" s="1" t="s">
        <v>133</v>
      </c>
      <c r="G208" s="1" t="s">
        <v>133</v>
      </c>
      <c r="H208" t="s">
        <v>951</v>
      </c>
      <c r="I208" s="15" t="s">
        <v>21</v>
      </c>
      <c r="J208" s="15" t="s">
        <v>26</v>
      </c>
      <c r="K208" s="14" t="s">
        <v>602</v>
      </c>
      <c r="L208" s="14">
        <v>8</v>
      </c>
      <c r="M208">
        <v>95</v>
      </c>
      <c r="N208" t="s">
        <v>27</v>
      </c>
      <c r="O208" s="2">
        <v>44417</v>
      </c>
      <c r="P208" s="2">
        <v>44421</v>
      </c>
      <c r="Q208">
        <v>44229</v>
      </c>
      <c r="R208">
        <v>44229</v>
      </c>
      <c r="S208">
        <v>44421</v>
      </c>
      <c r="T208" t="s">
        <v>22</v>
      </c>
      <c r="U208" s="1" t="s">
        <v>142</v>
      </c>
      <c r="V208" s="1" t="b">
        <v>0</v>
      </c>
      <c r="W208">
        <v>10</v>
      </c>
      <c r="X208">
        <v>30</v>
      </c>
      <c r="Y208" t="s">
        <v>24</v>
      </c>
      <c r="Z208" t="s">
        <v>161</v>
      </c>
      <c r="AB208" t="b">
        <v>1</v>
      </c>
      <c r="AC208" t="b">
        <v>0</v>
      </c>
      <c r="AD208" t="b">
        <v>0</v>
      </c>
      <c r="AE208" t="s">
        <v>568</v>
      </c>
      <c r="AF208" t="s">
        <v>133</v>
      </c>
      <c r="AG208">
        <v>5</v>
      </c>
    </row>
    <row r="209" spans="1:33" ht="15" customHeight="1" x14ac:dyDescent="0.35">
      <c r="A209" t="s">
        <v>17</v>
      </c>
      <c r="B209" s="1" t="s">
        <v>145</v>
      </c>
      <c r="C209" s="3" t="s">
        <v>563</v>
      </c>
      <c r="D209" s="4" t="s">
        <v>960</v>
      </c>
      <c r="E209" s="1" t="s">
        <v>960</v>
      </c>
      <c r="F209" s="1" t="s">
        <v>181</v>
      </c>
      <c r="G209" s="1" t="s">
        <v>181</v>
      </c>
      <c r="H209" t="s">
        <v>955</v>
      </c>
      <c r="I209" s="15" t="s">
        <v>21</v>
      </c>
      <c r="J209" s="15" t="s">
        <v>26</v>
      </c>
      <c r="K209" s="14" t="s">
        <v>580</v>
      </c>
      <c r="L209" s="14">
        <v>8</v>
      </c>
      <c r="M209">
        <v>95</v>
      </c>
      <c r="N209" t="s">
        <v>35</v>
      </c>
      <c r="O209" s="2">
        <v>44383</v>
      </c>
      <c r="P209" s="2">
        <v>44386</v>
      </c>
      <c r="Q209">
        <v>44229</v>
      </c>
      <c r="R209">
        <v>44229</v>
      </c>
      <c r="S209">
        <v>44386</v>
      </c>
      <c r="T209" t="s">
        <v>22</v>
      </c>
      <c r="U209" s="1" t="s">
        <v>142</v>
      </c>
      <c r="V209" s="1" t="b">
        <v>0</v>
      </c>
      <c r="W209">
        <v>10</v>
      </c>
      <c r="X209">
        <v>30</v>
      </c>
      <c r="Y209" t="s">
        <v>24</v>
      </c>
      <c r="Z209" t="s">
        <v>161</v>
      </c>
      <c r="AB209" t="b">
        <v>1</v>
      </c>
      <c r="AC209" t="b">
        <v>0</v>
      </c>
      <c r="AD209" t="b">
        <v>0</v>
      </c>
      <c r="AE209" t="s">
        <v>568</v>
      </c>
      <c r="AF209" t="s">
        <v>181</v>
      </c>
      <c r="AG209">
        <v>4</v>
      </c>
    </row>
    <row r="210" spans="1:33" ht="15" customHeight="1" x14ac:dyDescent="0.35">
      <c r="A210" t="s">
        <v>17</v>
      </c>
      <c r="B210" s="1" t="s">
        <v>145</v>
      </c>
      <c r="C210" s="3" t="s">
        <v>563</v>
      </c>
      <c r="D210" s="4" t="s">
        <v>961</v>
      </c>
      <c r="E210" s="1" t="s">
        <v>961</v>
      </c>
      <c r="F210" s="1" t="s">
        <v>133</v>
      </c>
      <c r="G210" s="1" t="s">
        <v>133</v>
      </c>
      <c r="H210" t="s">
        <v>951</v>
      </c>
      <c r="I210" s="15" t="s">
        <v>21</v>
      </c>
      <c r="J210" s="15" t="s">
        <v>26</v>
      </c>
      <c r="K210" s="14" t="s">
        <v>588</v>
      </c>
      <c r="L210" s="14">
        <v>8</v>
      </c>
      <c r="M210">
        <v>95</v>
      </c>
      <c r="N210" t="s">
        <v>27</v>
      </c>
      <c r="O210" s="2">
        <v>44389</v>
      </c>
      <c r="P210" s="2">
        <v>44393</v>
      </c>
      <c r="Q210">
        <v>44229</v>
      </c>
      <c r="R210">
        <v>44229</v>
      </c>
      <c r="S210">
        <v>44393</v>
      </c>
      <c r="T210" t="s">
        <v>22</v>
      </c>
      <c r="U210" s="1" t="s">
        <v>142</v>
      </c>
      <c r="V210" s="1" t="b">
        <v>0</v>
      </c>
      <c r="W210">
        <v>10</v>
      </c>
      <c r="X210">
        <v>30</v>
      </c>
      <c r="Y210" t="s">
        <v>24</v>
      </c>
      <c r="Z210" t="s">
        <v>161</v>
      </c>
      <c r="AB210" t="b">
        <v>1</v>
      </c>
      <c r="AC210" t="b">
        <v>0</v>
      </c>
      <c r="AD210" t="b">
        <v>0</v>
      </c>
      <c r="AE210" t="s">
        <v>568</v>
      </c>
      <c r="AF210" t="s">
        <v>133</v>
      </c>
      <c r="AG210">
        <v>5</v>
      </c>
    </row>
    <row r="211" spans="1:33" ht="15" customHeight="1" x14ac:dyDescent="0.35">
      <c r="A211" t="s">
        <v>17</v>
      </c>
      <c r="B211" s="1" t="s">
        <v>145</v>
      </c>
      <c r="C211" s="3" t="s">
        <v>563</v>
      </c>
      <c r="D211" s="4" t="s">
        <v>962</v>
      </c>
      <c r="E211" s="1" t="s">
        <v>962</v>
      </c>
      <c r="F211" s="1" t="s">
        <v>133</v>
      </c>
      <c r="G211" s="1" t="s">
        <v>133</v>
      </c>
      <c r="H211" t="s">
        <v>951</v>
      </c>
      <c r="I211" s="15" t="s">
        <v>21</v>
      </c>
      <c r="J211" s="15" t="s">
        <v>26</v>
      </c>
      <c r="K211" s="14" t="s">
        <v>584</v>
      </c>
      <c r="L211" s="14">
        <v>8</v>
      </c>
      <c r="M211">
        <v>95</v>
      </c>
      <c r="N211" t="s">
        <v>19</v>
      </c>
      <c r="O211" s="2">
        <v>44403</v>
      </c>
      <c r="P211" s="2">
        <v>44407</v>
      </c>
      <c r="Q211">
        <v>44229</v>
      </c>
      <c r="R211">
        <v>44229</v>
      </c>
      <c r="S211">
        <v>44407</v>
      </c>
      <c r="T211" t="s">
        <v>22</v>
      </c>
      <c r="U211" s="1" t="s">
        <v>142</v>
      </c>
      <c r="V211" s="1" t="b">
        <v>0</v>
      </c>
      <c r="W211">
        <v>10</v>
      </c>
      <c r="X211">
        <v>30</v>
      </c>
      <c r="Y211" t="s">
        <v>24</v>
      </c>
      <c r="Z211" t="s">
        <v>161</v>
      </c>
      <c r="AB211" t="b">
        <v>1</v>
      </c>
      <c r="AC211" t="b">
        <v>0</v>
      </c>
      <c r="AD211" t="b">
        <v>0</v>
      </c>
      <c r="AE211" t="s">
        <v>568</v>
      </c>
      <c r="AF211" t="s">
        <v>133</v>
      </c>
      <c r="AG211">
        <v>5</v>
      </c>
    </row>
    <row r="212" spans="1:33" ht="15" customHeight="1" x14ac:dyDescent="0.35">
      <c r="A212" t="s">
        <v>17</v>
      </c>
      <c r="B212" s="1" t="s">
        <v>145</v>
      </c>
      <c r="C212" s="3" t="s">
        <v>563</v>
      </c>
      <c r="D212" s="4" t="s">
        <v>963</v>
      </c>
      <c r="E212" s="1" t="s">
        <v>963</v>
      </c>
      <c r="F212" s="1" t="s">
        <v>133</v>
      </c>
      <c r="G212" s="1" t="s">
        <v>133</v>
      </c>
      <c r="H212" t="s">
        <v>951</v>
      </c>
      <c r="I212" s="15" t="s">
        <v>21</v>
      </c>
      <c r="J212" s="15" t="s">
        <v>26</v>
      </c>
      <c r="K212" s="14" t="s">
        <v>793</v>
      </c>
      <c r="L212" s="14">
        <v>8</v>
      </c>
      <c r="M212">
        <v>95</v>
      </c>
      <c r="N212" t="s">
        <v>38</v>
      </c>
      <c r="O212" s="2">
        <v>44396</v>
      </c>
      <c r="P212" s="2">
        <v>44400</v>
      </c>
      <c r="Q212">
        <v>44229</v>
      </c>
      <c r="R212">
        <v>44229</v>
      </c>
      <c r="S212">
        <v>44400</v>
      </c>
      <c r="T212" t="s">
        <v>22</v>
      </c>
      <c r="U212" s="1" t="s">
        <v>142</v>
      </c>
      <c r="V212" s="1" t="b">
        <v>0</v>
      </c>
      <c r="W212">
        <v>10</v>
      </c>
      <c r="X212">
        <v>30</v>
      </c>
      <c r="Y212" t="s">
        <v>24</v>
      </c>
      <c r="Z212" t="s">
        <v>161</v>
      </c>
      <c r="AB212" t="b">
        <v>1</v>
      </c>
      <c r="AC212" t="b">
        <v>0</v>
      </c>
      <c r="AD212" t="b">
        <v>0</v>
      </c>
      <c r="AE212" t="s">
        <v>568</v>
      </c>
      <c r="AF212" t="s">
        <v>133</v>
      </c>
      <c r="AG212">
        <v>5</v>
      </c>
    </row>
    <row r="213" spans="1:33" ht="15" customHeight="1" x14ac:dyDescent="0.35">
      <c r="A213" t="s">
        <v>17</v>
      </c>
      <c r="B213" s="1" t="s">
        <v>145</v>
      </c>
      <c r="C213" s="3" t="s">
        <v>563</v>
      </c>
      <c r="D213" s="4" t="s">
        <v>964</v>
      </c>
      <c r="E213" s="1" t="s">
        <v>964</v>
      </c>
      <c r="F213" s="1" t="s">
        <v>133</v>
      </c>
      <c r="G213" s="1" t="s">
        <v>133</v>
      </c>
      <c r="H213" t="s">
        <v>951</v>
      </c>
      <c r="I213" s="15" t="s">
        <v>21</v>
      </c>
      <c r="J213" s="15" t="s">
        <v>26</v>
      </c>
      <c r="K213" s="14" t="s">
        <v>586</v>
      </c>
      <c r="L213" s="14">
        <v>8</v>
      </c>
      <c r="M213">
        <v>95</v>
      </c>
      <c r="N213" t="s">
        <v>27</v>
      </c>
      <c r="O213" s="2">
        <v>44424</v>
      </c>
      <c r="P213" s="2">
        <v>44428</v>
      </c>
      <c r="Q213">
        <v>44229</v>
      </c>
      <c r="R213">
        <v>44229</v>
      </c>
      <c r="S213">
        <v>44428</v>
      </c>
      <c r="T213" t="s">
        <v>22</v>
      </c>
      <c r="U213" s="1" t="s">
        <v>142</v>
      </c>
      <c r="V213" s="1" t="b">
        <v>0</v>
      </c>
      <c r="W213">
        <v>10</v>
      </c>
      <c r="X213">
        <v>30</v>
      </c>
      <c r="Y213" t="s">
        <v>24</v>
      </c>
      <c r="Z213" t="s">
        <v>161</v>
      </c>
      <c r="AB213" t="b">
        <v>1</v>
      </c>
      <c r="AC213" t="b">
        <v>0</v>
      </c>
      <c r="AD213" t="b">
        <v>0</v>
      </c>
      <c r="AE213" t="s">
        <v>568</v>
      </c>
      <c r="AF213" t="s">
        <v>133</v>
      </c>
      <c r="AG213">
        <v>5</v>
      </c>
    </row>
    <row r="214" spans="1:33" ht="15" customHeight="1" x14ac:dyDescent="0.35">
      <c r="A214" t="s">
        <v>17</v>
      </c>
      <c r="B214" s="1" t="s">
        <v>145</v>
      </c>
      <c r="C214" s="3" t="s">
        <v>563</v>
      </c>
      <c r="D214" s="4" t="s">
        <v>965</v>
      </c>
      <c r="E214" s="1" t="s">
        <v>965</v>
      </c>
      <c r="F214" s="1" t="s">
        <v>133</v>
      </c>
      <c r="G214" s="1" t="s">
        <v>133</v>
      </c>
      <c r="H214" t="s">
        <v>951</v>
      </c>
      <c r="I214" s="15" t="s">
        <v>21</v>
      </c>
      <c r="J214" s="15" t="s">
        <v>26</v>
      </c>
      <c r="K214" s="14" t="s">
        <v>584</v>
      </c>
      <c r="L214" s="14">
        <v>8</v>
      </c>
      <c r="M214">
        <v>95</v>
      </c>
      <c r="N214" t="s">
        <v>27</v>
      </c>
      <c r="O214" s="2">
        <v>44403</v>
      </c>
      <c r="P214" s="2">
        <v>44407</v>
      </c>
      <c r="Q214">
        <v>44229</v>
      </c>
      <c r="R214">
        <v>44229</v>
      </c>
      <c r="S214">
        <v>44407</v>
      </c>
      <c r="T214" t="s">
        <v>22</v>
      </c>
      <c r="U214" s="1" t="s">
        <v>142</v>
      </c>
      <c r="V214" s="1" t="b">
        <v>0</v>
      </c>
      <c r="W214">
        <v>10</v>
      </c>
      <c r="X214">
        <v>30</v>
      </c>
      <c r="Y214" t="s">
        <v>24</v>
      </c>
      <c r="Z214" t="s">
        <v>161</v>
      </c>
      <c r="AB214" t="b">
        <v>1</v>
      </c>
      <c r="AC214" t="b">
        <v>0</v>
      </c>
      <c r="AD214" t="b">
        <v>0</v>
      </c>
      <c r="AE214" t="s">
        <v>568</v>
      </c>
      <c r="AF214" t="s">
        <v>133</v>
      </c>
      <c r="AG214">
        <v>5</v>
      </c>
    </row>
    <row r="215" spans="1:33" ht="15" customHeight="1" x14ac:dyDescent="0.35">
      <c r="A215" t="s">
        <v>17</v>
      </c>
      <c r="B215" s="1" t="s">
        <v>966</v>
      </c>
      <c r="C215" s="3" t="s">
        <v>563</v>
      </c>
      <c r="D215" s="4" t="s">
        <v>967</v>
      </c>
      <c r="E215" s="1" t="s">
        <v>967</v>
      </c>
      <c r="F215" s="1" t="s">
        <v>565</v>
      </c>
      <c r="G215" s="1" t="s">
        <v>565</v>
      </c>
      <c r="H215" t="s">
        <v>566</v>
      </c>
      <c r="I215" s="15" t="s">
        <v>21</v>
      </c>
      <c r="J215" s="15" t="s">
        <v>26</v>
      </c>
      <c r="K215" s="14" t="s">
        <v>968</v>
      </c>
      <c r="L215" s="14">
        <v>8</v>
      </c>
      <c r="M215">
        <v>95</v>
      </c>
      <c r="N215" t="s">
        <v>544</v>
      </c>
      <c r="O215" s="2">
        <v>44396</v>
      </c>
      <c r="P215" s="2">
        <v>44400</v>
      </c>
      <c r="Q215">
        <v>44229</v>
      </c>
      <c r="R215">
        <v>44229</v>
      </c>
      <c r="S215">
        <v>44400</v>
      </c>
      <c r="T215" t="s">
        <v>22</v>
      </c>
      <c r="U215" s="1" t="s">
        <v>150</v>
      </c>
      <c r="V215" s="1" t="b">
        <v>0</v>
      </c>
      <c r="W215">
        <v>1</v>
      </c>
      <c r="X215">
        <v>20</v>
      </c>
      <c r="Y215" t="s">
        <v>67</v>
      </c>
      <c r="Z215" t="s">
        <v>71</v>
      </c>
      <c r="AB215" t="b">
        <v>1</v>
      </c>
      <c r="AC215" t="b">
        <v>0</v>
      </c>
      <c r="AD215" t="b">
        <v>0</v>
      </c>
      <c r="AE215" t="s">
        <v>568</v>
      </c>
      <c r="AF215" t="s">
        <v>565</v>
      </c>
      <c r="AG215">
        <v>5</v>
      </c>
    </row>
    <row r="216" spans="1:33" ht="15" customHeight="1" x14ac:dyDescent="0.35">
      <c r="A216" t="s">
        <v>17</v>
      </c>
      <c r="B216" s="1" t="s">
        <v>966</v>
      </c>
      <c r="C216" s="3" t="s">
        <v>563</v>
      </c>
      <c r="D216" s="4" t="s">
        <v>969</v>
      </c>
      <c r="E216" s="1" t="s">
        <v>969</v>
      </c>
      <c r="F216" s="1" t="s">
        <v>565</v>
      </c>
      <c r="G216" s="1" t="s">
        <v>565</v>
      </c>
      <c r="H216" t="s">
        <v>566</v>
      </c>
      <c r="I216" s="15" t="s">
        <v>21</v>
      </c>
      <c r="J216" s="15" t="s">
        <v>26</v>
      </c>
      <c r="K216" s="14" t="s">
        <v>813</v>
      </c>
      <c r="L216" s="14">
        <v>8</v>
      </c>
      <c r="M216">
        <v>95</v>
      </c>
      <c r="N216" t="s">
        <v>544</v>
      </c>
      <c r="O216" s="2">
        <v>44417</v>
      </c>
      <c r="P216" s="2">
        <v>44421</v>
      </c>
      <c r="Q216">
        <v>44229</v>
      </c>
      <c r="R216">
        <v>44229</v>
      </c>
      <c r="S216">
        <v>44421</v>
      </c>
      <c r="T216" t="s">
        <v>22</v>
      </c>
      <c r="U216" s="1" t="s">
        <v>150</v>
      </c>
      <c r="V216" s="1" t="b">
        <v>0</v>
      </c>
      <c r="W216">
        <v>1</v>
      </c>
      <c r="X216">
        <v>20</v>
      </c>
      <c r="Y216" t="s">
        <v>67</v>
      </c>
      <c r="Z216" t="s">
        <v>71</v>
      </c>
      <c r="AB216" t="b">
        <v>1</v>
      </c>
      <c r="AC216" t="b">
        <v>0</v>
      </c>
      <c r="AD216" t="b">
        <v>0</v>
      </c>
      <c r="AE216" t="s">
        <v>568</v>
      </c>
      <c r="AF216" t="s">
        <v>565</v>
      </c>
      <c r="AG216">
        <v>5</v>
      </c>
    </row>
    <row r="217" spans="1:33" ht="15" customHeight="1" x14ac:dyDescent="0.35">
      <c r="A217" t="s">
        <v>17</v>
      </c>
      <c r="B217" s="1" t="s">
        <v>970</v>
      </c>
      <c r="C217" s="3" t="s">
        <v>563</v>
      </c>
      <c r="D217" s="4" t="s">
        <v>971</v>
      </c>
      <c r="E217" s="1" t="s">
        <v>971</v>
      </c>
      <c r="F217" s="1" t="s">
        <v>565</v>
      </c>
      <c r="G217" s="1" t="s">
        <v>565</v>
      </c>
      <c r="H217" t="s">
        <v>566</v>
      </c>
      <c r="I217" s="15" t="s">
        <v>21</v>
      </c>
      <c r="J217" s="15" t="s">
        <v>26</v>
      </c>
      <c r="K217" s="14" t="s">
        <v>972</v>
      </c>
      <c r="L217" s="14">
        <v>8</v>
      </c>
      <c r="M217">
        <v>95</v>
      </c>
      <c r="N217" t="s">
        <v>544</v>
      </c>
      <c r="O217" s="2">
        <v>44396</v>
      </c>
      <c r="P217" s="2">
        <v>44400</v>
      </c>
      <c r="Q217">
        <v>44229</v>
      </c>
      <c r="R217">
        <v>44229</v>
      </c>
      <c r="S217">
        <v>44400</v>
      </c>
      <c r="T217" t="s">
        <v>22</v>
      </c>
      <c r="U217" s="1" t="s">
        <v>150</v>
      </c>
      <c r="V217" s="1" t="b">
        <v>0</v>
      </c>
      <c r="W217">
        <v>1</v>
      </c>
      <c r="X217">
        <v>20</v>
      </c>
      <c r="Y217" t="s">
        <v>71</v>
      </c>
      <c r="Z217" t="s">
        <v>161</v>
      </c>
      <c r="AB217" t="b">
        <v>1</v>
      </c>
      <c r="AC217" t="b">
        <v>0</v>
      </c>
      <c r="AD217" t="b">
        <v>0</v>
      </c>
      <c r="AE217" t="s">
        <v>568</v>
      </c>
      <c r="AF217" t="s">
        <v>565</v>
      </c>
      <c r="AG217">
        <v>5</v>
      </c>
    </row>
    <row r="218" spans="1:33" ht="15" customHeight="1" x14ac:dyDescent="0.35">
      <c r="A218" t="s">
        <v>17</v>
      </c>
      <c r="B218" s="1" t="s">
        <v>970</v>
      </c>
      <c r="C218" s="3" t="s">
        <v>563</v>
      </c>
      <c r="D218" s="4" t="s">
        <v>973</v>
      </c>
      <c r="E218" s="1" t="s">
        <v>973</v>
      </c>
      <c r="F218" s="1" t="s">
        <v>565</v>
      </c>
      <c r="G218" s="1" t="s">
        <v>565</v>
      </c>
      <c r="H218" t="s">
        <v>566</v>
      </c>
      <c r="I218" s="15" t="s">
        <v>21</v>
      </c>
      <c r="J218" s="15" t="s">
        <v>26</v>
      </c>
      <c r="K218" s="14" t="s">
        <v>816</v>
      </c>
      <c r="L218" s="14">
        <v>8</v>
      </c>
      <c r="M218">
        <v>95</v>
      </c>
      <c r="N218" t="s">
        <v>544</v>
      </c>
      <c r="O218" s="2">
        <v>44417</v>
      </c>
      <c r="P218" s="2">
        <v>44421</v>
      </c>
      <c r="Q218">
        <v>44229</v>
      </c>
      <c r="R218">
        <v>44229</v>
      </c>
      <c r="S218">
        <v>44421</v>
      </c>
      <c r="T218" t="s">
        <v>22</v>
      </c>
      <c r="U218" s="1" t="s">
        <v>150</v>
      </c>
      <c r="V218" s="1" t="b">
        <v>0</v>
      </c>
      <c r="W218">
        <v>1</v>
      </c>
      <c r="X218">
        <v>20</v>
      </c>
      <c r="Y218" t="s">
        <v>71</v>
      </c>
      <c r="Z218" t="s">
        <v>161</v>
      </c>
      <c r="AB218" t="b">
        <v>1</v>
      </c>
      <c r="AC218" t="b">
        <v>0</v>
      </c>
      <c r="AD218" t="b">
        <v>0</v>
      </c>
      <c r="AE218" t="s">
        <v>568</v>
      </c>
      <c r="AF218" t="s">
        <v>565</v>
      </c>
      <c r="AG218">
        <v>5</v>
      </c>
    </row>
    <row r="219" spans="1:33" ht="15" customHeight="1" x14ac:dyDescent="0.35">
      <c r="A219" t="s">
        <v>17</v>
      </c>
      <c r="B219" s="1" t="s">
        <v>151</v>
      </c>
      <c r="C219" s="3" t="s">
        <v>563</v>
      </c>
      <c r="D219" s="4" t="s">
        <v>974</v>
      </c>
      <c r="E219" s="1" t="s">
        <v>974</v>
      </c>
      <c r="F219" s="1" t="s">
        <v>582</v>
      </c>
      <c r="G219" s="1" t="s">
        <v>582</v>
      </c>
      <c r="H219" t="s">
        <v>583</v>
      </c>
      <c r="I219" s="15" t="s">
        <v>21</v>
      </c>
      <c r="J219" s="15" t="s">
        <v>26</v>
      </c>
      <c r="K219" s="14" t="s">
        <v>610</v>
      </c>
      <c r="L219" s="14">
        <v>8</v>
      </c>
      <c r="M219">
        <v>95</v>
      </c>
      <c r="N219" t="s">
        <v>27</v>
      </c>
      <c r="O219" s="2">
        <v>44361</v>
      </c>
      <c r="P219" s="2">
        <v>44365</v>
      </c>
      <c r="Q219">
        <v>44229</v>
      </c>
      <c r="R219">
        <v>44229</v>
      </c>
      <c r="S219">
        <v>44365</v>
      </c>
      <c r="T219" t="s">
        <v>22</v>
      </c>
      <c r="U219" s="1" t="s">
        <v>152</v>
      </c>
      <c r="V219" s="1" t="b">
        <v>0</v>
      </c>
      <c r="W219">
        <v>10</v>
      </c>
      <c r="X219">
        <v>20</v>
      </c>
      <c r="Y219" t="s">
        <v>24</v>
      </c>
      <c r="Z219" t="s">
        <v>161</v>
      </c>
      <c r="AB219" t="b">
        <v>1</v>
      </c>
      <c r="AC219" t="b">
        <v>0</v>
      </c>
      <c r="AD219" t="b">
        <v>0</v>
      </c>
      <c r="AE219" t="s">
        <v>568</v>
      </c>
      <c r="AF219" t="s">
        <v>582</v>
      </c>
      <c r="AG219">
        <v>5</v>
      </c>
    </row>
    <row r="220" spans="1:33" ht="15" customHeight="1" x14ac:dyDescent="0.35">
      <c r="A220" t="s">
        <v>17</v>
      </c>
      <c r="B220" s="1" t="s">
        <v>151</v>
      </c>
      <c r="C220" s="3" t="s">
        <v>563</v>
      </c>
      <c r="D220" s="4" t="s">
        <v>975</v>
      </c>
      <c r="E220" s="1" t="s">
        <v>975</v>
      </c>
      <c r="F220" s="1" t="s">
        <v>582</v>
      </c>
      <c r="G220" s="1" t="s">
        <v>582</v>
      </c>
      <c r="H220" t="s">
        <v>583</v>
      </c>
      <c r="I220" s="15" t="s">
        <v>21</v>
      </c>
      <c r="J220" s="15" t="s">
        <v>26</v>
      </c>
      <c r="K220" s="14" t="s">
        <v>615</v>
      </c>
      <c r="L220" s="14">
        <v>8</v>
      </c>
      <c r="M220">
        <v>95</v>
      </c>
      <c r="N220" t="s">
        <v>74</v>
      </c>
      <c r="O220" s="2">
        <v>44410</v>
      </c>
      <c r="P220" s="2">
        <v>44414</v>
      </c>
      <c r="Q220">
        <v>44229</v>
      </c>
      <c r="R220">
        <v>44229</v>
      </c>
      <c r="S220">
        <v>44414</v>
      </c>
      <c r="T220" t="s">
        <v>22</v>
      </c>
      <c r="U220" s="1" t="s">
        <v>152</v>
      </c>
      <c r="V220" s="1" t="b">
        <v>0</v>
      </c>
      <c r="W220">
        <v>10</v>
      </c>
      <c r="X220">
        <v>20</v>
      </c>
      <c r="Y220" t="s">
        <v>24</v>
      </c>
      <c r="Z220" t="s">
        <v>161</v>
      </c>
      <c r="AB220" t="b">
        <v>1</v>
      </c>
      <c r="AC220" t="b">
        <v>0</v>
      </c>
      <c r="AD220" t="b">
        <v>0</v>
      </c>
      <c r="AE220" t="s">
        <v>568</v>
      </c>
      <c r="AF220" t="s">
        <v>582</v>
      </c>
      <c r="AG220">
        <v>5</v>
      </c>
    </row>
    <row r="221" spans="1:33" ht="15" customHeight="1" x14ac:dyDescent="0.35">
      <c r="A221" t="s">
        <v>17</v>
      </c>
      <c r="B221" s="1" t="s">
        <v>151</v>
      </c>
      <c r="C221" s="3" t="s">
        <v>563</v>
      </c>
      <c r="D221" s="4" t="s">
        <v>976</v>
      </c>
      <c r="E221" s="1" t="s">
        <v>976</v>
      </c>
      <c r="F221" s="1" t="s">
        <v>582</v>
      </c>
      <c r="G221" s="1" t="s">
        <v>582</v>
      </c>
      <c r="H221" t="s">
        <v>583</v>
      </c>
      <c r="I221" s="15" t="s">
        <v>21</v>
      </c>
      <c r="J221" s="15" t="s">
        <v>26</v>
      </c>
      <c r="K221" s="14" t="s">
        <v>584</v>
      </c>
      <c r="L221" s="14">
        <v>8</v>
      </c>
      <c r="M221">
        <v>95</v>
      </c>
      <c r="N221" t="s">
        <v>27</v>
      </c>
      <c r="O221" s="2">
        <v>44403</v>
      </c>
      <c r="P221" s="2">
        <v>44407</v>
      </c>
      <c r="Q221">
        <v>44229</v>
      </c>
      <c r="R221">
        <v>44229</v>
      </c>
      <c r="S221">
        <v>44407</v>
      </c>
      <c r="T221" t="s">
        <v>22</v>
      </c>
      <c r="U221" s="1" t="s">
        <v>152</v>
      </c>
      <c r="V221" s="1" t="b">
        <v>0</v>
      </c>
      <c r="W221">
        <v>10</v>
      </c>
      <c r="X221">
        <v>20</v>
      </c>
      <c r="Y221" t="s">
        <v>24</v>
      </c>
      <c r="Z221" t="s">
        <v>161</v>
      </c>
      <c r="AB221" t="b">
        <v>1</v>
      </c>
      <c r="AC221" t="b">
        <v>0</v>
      </c>
      <c r="AD221" t="b">
        <v>0</v>
      </c>
      <c r="AE221" t="s">
        <v>568</v>
      </c>
      <c r="AF221" t="s">
        <v>582</v>
      </c>
      <c r="AG221">
        <v>5</v>
      </c>
    </row>
    <row r="222" spans="1:33" ht="15" customHeight="1" x14ac:dyDescent="0.35">
      <c r="A222" t="s">
        <v>17</v>
      </c>
      <c r="B222" s="1" t="s">
        <v>153</v>
      </c>
      <c r="C222" s="3" t="s">
        <v>563</v>
      </c>
      <c r="D222" s="4" t="s">
        <v>977</v>
      </c>
      <c r="E222" s="1" t="s">
        <v>977</v>
      </c>
      <c r="F222" s="1" t="s">
        <v>978</v>
      </c>
      <c r="G222" s="1" t="s">
        <v>978</v>
      </c>
      <c r="H222" t="s">
        <v>979</v>
      </c>
      <c r="I222" s="15" t="s">
        <v>21</v>
      </c>
      <c r="J222" s="15" t="s">
        <v>26</v>
      </c>
      <c r="K222" s="14" t="s">
        <v>980</v>
      </c>
      <c r="L222" s="14">
        <v>8</v>
      </c>
      <c r="M222">
        <v>95</v>
      </c>
      <c r="N222" t="s">
        <v>27</v>
      </c>
      <c r="O222" s="2">
        <v>44396</v>
      </c>
      <c r="P222" s="2">
        <v>44400</v>
      </c>
      <c r="Q222">
        <v>44229</v>
      </c>
      <c r="R222">
        <v>44229</v>
      </c>
      <c r="S222">
        <v>44400</v>
      </c>
      <c r="T222" t="s">
        <v>22</v>
      </c>
      <c r="U222" s="1" t="s">
        <v>154</v>
      </c>
      <c r="V222" s="1" t="b">
        <v>0</v>
      </c>
      <c r="W222">
        <v>10</v>
      </c>
      <c r="X222">
        <v>12</v>
      </c>
      <c r="Y222" t="s">
        <v>155</v>
      </c>
      <c r="Z222" t="s">
        <v>981</v>
      </c>
      <c r="AB222" t="b">
        <v>1</v>
      </c>
      <c r="AC222" t="b">
        <v>0</v>
      </c>
      <c r="AD222" t="b">
        <v>0</v>
      </c>
      <c r="AE222" t="s">
        <v>568</v>
      </c>
      <c r="AF222" t="s">
        <v>978</v>
      </c>
      <c r="AG222">
        <v>5</v>
      </c>
    </row>
    <row r="223" spans="1:33" ht="15" customHeight="1" x14ac:dyDescent="0.35">
      <c r="A223" t="s">
        <v>17</v>
      </c>
      <c r="B223" s="1" t="s">
        <v>153</v>
      </c>
      <c r="C223" s="3" t="s">
        <v>563</v>
      </c>
      <c r="D223" s="4" t="s">
        <v>982</v>
      </c>
      <c r="E223" s="1" t="s">
        <v>982</v>
      </c>
      <c r="F223" s="1" t="s">
        <v>978</v>
      </c>
      <c r="G223" s="1" t="s">
        <v>978</v>
      </c>
      <c r="H223" t="s">
        <v>979</v>
      </c>
      <c r="I223" s="15" t="s">
        <v>21</v>
      </c>
      <c r="J223" s="15" t="s">
        <v>26</v>
      </c>
      <c r="K223" s="14" t="s">
        <v>983</v>
      </c>
      <c r="L223" s="14">
        <v>8</v>
      </c>
      <c r="M223">
        <v>95</v>
      </c>
      <c r="N223" t="s">
        <v>35</v>
      </c>
      <c r="O223" s="2">
        <v>44368</v>
      </c>
      <c r="P223" s="2">
        <v>44372</v>
      </c>
      <c r="Q223">
        <v>44229</v>
      </c>
      <c r="R223">
        <v>44229</v>
      </c>
      <c r="S223">
        <v>44372</v>
      </c>
      <c r="T223" t="s">
        <v>22</v>
      </c>
      <c r="U223" s="1" t="s">
        <v>154</v>
      </c>
      <c r="V223" s="1" t="b">
        <v>0</v>
      </c>
      <c r="W223">
        <v>10</v>
      </c>
      <c r="X223">
        <v>12</v>
      </c>
      <c r="Y223" t="s">
        <v>155</v>
      </c>
      <c r="Z223" t="s">
        <v>981</v>
      </c>
      <c r="AB223" t="b">
        <v>1</v>
      </c>
      <c r="AC223" t="b">
        <v>0</v>
      </c>
      <c r="AD223" t="b">
        <v>0</v>
      </c>
      <c r="AE223" t="s">
        <v>568</v>
      </c>
      <c r="AF223" t="s">
        <v>978</v>
      </c>
      <c r="AG223">
        <v>5</v>
      </c>
    </row>
    <row r="224" spans="1:33" ht="15" customHeight="1" x14ac:dyDescent="0.35">
      <c r="A224" t="s">
        <v>17</v>
      </c>
      <c r="B224" s="1" t="s">
        <v>158</v>
      </c>
      <c r="C224" s="3" t="s">
        <v>563</v>
      </c>
      <c r="D224" s="4" t="s">
        <v>984</v>
      </c>
      <c r="E224" s="1" t="s">
        <v>984</v>
      </c>
      <c r="F224" s="1" t="s">
        <v>985</v>
      </c>
      <c r="G224" s="1" t="s">
        <v>985</v>
      </c>
      <c r="H224" t="s">
        <v>986</v>
      </c>
      <c r="I224" s="15" t="s">
        <v>21</v>
      </c>
      <c r="J224" s="15" t="s">
        <v>26</v>
      </c>
      <c r="K224" s="14" t="s">
        <v>586</v>
      </c>
      <c r="L224" s="14">
        <v>8</v>
      </c>
      <c r="M224">
        <v>95</v>
      </c>
      <c r="N224" t="s">
        <v>38</v>
      </c>
      <c r="O224" s="2">
        <v>44424</v>
      </c>
      <c r="P224" s="2">
        <v>44428</v>
      </c>
      <c r="Q224">
        <v>44229</v>
      </c>
      <c r="R224">
        <v>44229</v>
      </c>
      <c r="S224">
        <v>44428</v>
      </c>
      <c r="T224" t="s">
        <v>22</v>
      </c>
      <c r="U224" s="1" t="s">
        <v>160</v>
      </c>
      <c r="V224" s="1" t="b">
        <v>0</v>
      </c>
      <c r="W224">
        <v>10</v>
      </c>
      <c r="X224">
        <v>24</v>
      </c>
      <c r="Y224" t="s">
        <v>24</v>
      </c>
      <c r="Z224" t="s">
        <v>161</v>
      </c>
      <c r="AB224" t="b">
        <v>1</v>
      </c>
      <c r="AC224" t="b">
        <v>0</v>
      </c>
      <c r="AD224" t="b">
        <v>0</v>
      </c>
      <c r="AE224" t="s">
        <v>568</v>
      </c>
      <c r="AF224" t="s">
        <v>985</v>
      </c>
      <c r="AG224">
        <v>5</v>
      </c>
    </row>
    <row r="225" spans="1:33" ht="15" customHeight="1" x14ac:dyDescent="0.35">
      <c r="A225" t="s">
        <v>17</v>
      </c>
      <c r="B225" s="1" t="s">
        <v>158</v>
      </c>
      <c r="C225" s="3" t="s">
        <v>563</v>
      </c>
      <c r="D225" s="4" t="s">
        <v>987</v>
      </c>
      <c r="E225" s="1" t="s">
        <v>987</v>
      </c>
      <c r="F225" s="1" t="s">
        <v>985</v>
      </c>
      <c r="G225" s="1" t="s">
        <v>985</v>
      </c>
      <c r="H225" t="s">
        <v>986</v>
      </c>
      <c r="I225" s="15" t="s">
        <v>21</v>
      </c>
      <c r="J225" s="15" t="s">
        <v>26</v>
      </c>
      <c r="K225" s="14" t="s">
        <v>793</v>
      </c>
      <c r="L225" s="14">
        <v>8</v>
      </c>
      <c r="M225">
        <v>95</v>
      </c>
      <c r="N225" t="s">
        <v>87</v>
      </c>
      <c r="O225" s="2">
        <v>44396</v>
      </c>
      <c r="P225" s="2">
        <v>44400</v>
      </c>
      <c r="Q225">
        <v>44229</v>
      </c>
      <c r="R225">
        <v>44229</v>
      </c>
      <c r="S225">
        <v>44400</v>
      </c>
      <c r="T225" t="s">
        <v>22</v>
      </c>
      <c r="U225" s="1" t="s">
        <v>160</v>
      </c>
      <c r="V225" s="1" t="b">
        <v>0</v>
      </c>
      <c r="W225">
        <v>10</v>
      </c>
      <c r="X225">
        <v>24</v>
      </c>
      <c r="Y225" t="s">
        <v>24</v>
      </c>
      <c r="Z225" t="s">
        <v>161</v>
      </c>
      <c r="AB225" t="b">
        <v>1</v>
      </c>
      <c r="AC225" t="b">
        <v>0</v>
      </c>
      <c r="AD225" t="b">
        <v>0</v>
      </c>
      <c r="AE225" t="s">
        <v>568</v>
      </c>
      <c r="AF225" t="s">
        <v>985</v>
      </c>
      <c r="AG225">
        <v>5</v>
      </c>
    </row>
    <row r="226" spans="1:33" ht="15" customHeight="1" x14ac:dyDescent="0.35">
      <c r="A226" t="s">
        <v>17</v>
      </c>
      <c r="B226" s="1" t="s">
        <v>158</v>
      </c>
      <c r="C226" s="3" t="s">
        <v>563</v>
      </c>
      <c r="D226" s="4" t="s">
        <v>988</v>
      </c>
      <c r="E226" s="1" t="s">
        <v>988</v>
      </c>
      <c r="F226" s="1" t="s">
        <v>985</v>
      </c>
      <c r="G226" s="1" t="s">
        <v>985</v>
      </c>
      <c r="H226" t="s">
        <v>986</v>
      </c>
      <c r="I226" s="15" t="s">
        <v>21</v>
      </c>
      <c r="J226" s="15" t="s">
        <v>26</v>
      </c>
      <c r="K226" s="14" t="s">
        <v>615</v>
      </c>
      <c r="L226" s="14">
        <v>8</v>
      </c>
      <c r="M226">
        <v>95</v>
      </c>
      <c r="N226" t="s">
        <v>87</v>
      </c>
      <c r="O226" s="2">
        <v>44410</v>
      </c>
      <c r="P226" s="2">
        <v>44414</v>
      </c>
      <c r="Q226">
        <v>44229</v>
      </c>
      <c r="R226">
        <v>44229</v>
      </c>
      <c r="S226">
        <v>44414</v>
      </c>
      <c r="T226" t="s">
        <v>22</v>
      </c>
      <c r="U226" s="1" t="s">
        <v>160</v>
      </c>
      <c r="V226" s="1" t="b">
        <v>0</v>
      </c>
      <c r="W226">
        <v>10</v>
      </c>
      <c r="X226">
        <v>24</v>
      </c>
      <c r="Y226" t="s">
        <v>24</v>
      </c>
      <c r="Z226" t="s">
        <v>161</v>
      </c>
      <c r="AB226" t="b">
        <v>1</v>
      </c>
      <c r="AC226" t="b">
        <v>0</v>
      </c>
      <c r="AD226" t="b">
        <v>0</v>
      </c>
      <c r="AE226" t="s">
        <v>568</v>
      </c>
      <c r="AF226" t="s">
        <v>985</v>
      </c>
      <c r="AG226">
        <v>5</v>
      </c>
    </row>
    <row r="227" spans="1:33" ht="15" customHeight="1" x14ac:dyDescent="0.35">
      <c r="A227" t="s">
        <v>17</v>
      </c>
      <c r="B227" s="1" t="s">
        <v>158</v>
      </c>
      <c r="C227" s="3" t="s">
        <v>563</v>
      </c>
      <c r="D227" s="4" t="s">
        <v>989</v>
      </c>
      <c r="E227" s="1" t="s">
        <v>989</v>
      </c>
      <c r="F227" s="1" t="s">
        <v>985</v>
      </c>
      <c r="G227" s="1" t="s">
        <v>985</v>
      </c>
      <c r="H227" t="s">
        <v>986</v>
      </c>
      <c r="I227" s="15" t="s">
        <v>21</v>
      </c>
      <c r="J227" s="15" t="s">
        <v>26</v>
      </c>
      <c r="K227" s="14" t="s">
        <v>588</v>
      </c>
      <c r="L227" s="14">
        <v>8</v>
      </c>
      <c r="M227">
        <v>95</v>
      </c>
      <c r="N227" t="s">
        <v>68</v>
      </c>
      <c r="O227" s="2">
        <v>44389</v>
      </c>
      <c r="P227" s="2">
        <v>44393</v>
      </c>
      <c r="Q227">
        <v>44229</v>
      </c>
      <c r="R227">
        <v>44229</v>
      </c>
      <c r="S227">
        <v>44393</v>
      </c>
      <c r="T227" t="s">
        <v>22</v>
      </c>
      <c r="U227" s="1" t="s">
        <v>160</v>
      </c>
      <c r="V227" s="1" t="b">
        <v>0</v>
      </c>
      <c r="W227">
        <v>10</v>
      </c>
      <c r="X227">
        <v>24</v>
      </c>
      <c r="Y227" t="s">
        <v>24</v>
      </c>
      <c r="Z227" t="s">
        <v>161</v>
      </c>
      <c r="AB227" t="b">
        <v>1</v>
      </c>
      <c r="AC227" t="b">
        <v>0</v>
      </c>
      <c r="AD227" t="b">
        <v>0</v>
      </c>
      <c r="AE227" t="s">
        <v>568</v>
      </c>
      <c r="AF227" t="s">
        <v>985</v>
      </c>
      <c r="AG227">
        <v>5</v>
      </c>
    </row>
    <row r="228" spans="1:33" ht="15" customHeight="1" x14ac:dyDescent="0.35">
      <c r="A228" t="s">
        <v>17</v>
      </c>
      <c r="B228" s="1" t="s">
        <v>158</v>
      </c>
      <c r="C228" s="3" t="s">
        <v>563</v>
      </c>
      <c r="D228" s="4" t="s">
        <v>990</v>
      </c>
      <c r="E228" s="1" t="s">
        <v>990</v>
      </c>
      <c r="F228" s="1" t="s">
        <v>985</v>
      </c>
      <c r="G228" s="1" t="s">
        <v>985</v>
      </c>
      <c r="H228" t="s">
        <v>986</v>
      </c>
      <c r="I228" s="15" t="s">
        <v>21</v>
      </c>
      <c r="J228" s="15" t="s">
        <v>26</v>
      </c>
      <c r="K228" s="14" t="s">
        <v>625</v>
      </c>
      <c r="L228" s="14">
        <v>8</v>
      </c>
      <c r="M228">
        <v>95</v>
      </c>
      <c r="N228" t="s">
        <v>27</v>
      </c>
      <c r="O228" s="2">
        <v>44368</v>
      </c>
      <c r="P228" s="2">
        <v>44372</v>
      </c>
      <c r="Q228">
        <v>44229</v>
      </c>
      <c r="R228">
        <v>44229</v>
      </c>
      <c r="S228">
        <v>44372</v>
      </c>
      <c r="T228" t="s">
        <v>22</v>
      </c>
      <c r="U228" s="1" t="s">
        <v>160</v>
      </c>
      <c r="V228" s="1" t="b">
        <v>0</v>
      </c>
      <c r="W228">
        <v>10</v>
      </c>
      <c r="X228">
        <v>24</v>
      </c>
      <c r="Y228" t="s">
        <v>24</v>
      </c>
      <c r="Z228" t="s">
        <v>161</v>
      </c>
      <c r="AB228" t="b">
        <v>1</v>
      </c>
      <c r="AC228" t="b">
        <v>0</v>
      </c>
      <c r="AD228" t="b">
        <v>0</v>
      </c>
      <c r="AE228" t="s">
        <v>568</v>
      </c>
      <c r="AF228" t="s">
        <v>985</v>
      </c>
      <c r="AG228">
        <v>5</v>
      </c>
    </row>
    <row r="229" spans="1:33" ht="15" customHeight="1" x14ac:dyDescent="0.35">
      <c r="A229" t="s">
        <v>17</v>
      </c>
      <c r="B229" s="1" t="s">
        <v>158</v>
      </c>
      <c r="C229" s="3" t="s">
        <v>563</v>
      </c>
      <c r="D229" s="4" t="s">
        <v>991</v>
      </c>
      <c r="E229" s="1" t="s">
        <v>991</v>
      </c>
      <c r="F229" s="1" t="s">
        <v>985</v>
      </c>
      <c r="G229" s="1" t="s">
        <v>985</v>
      </c>
      <c r="H229" t="s">
        <v>986</v>
      </c>
      <c r="I229" s="15" t="s">
        <v>21</v>
      </c>
      <c r="J229" s="15" t="s">
        <v>26</v>
      </c>
      <c r="K229" s="14" t="s">
        <v>602</v>
      </c>
      <c r="L229" s="14">
        <v>8</v>
      </c>
      <c r="M229">
        <v>95</v>
      </c>
      <c r="N229" t="s">
        <v>35</v>
      </c>
      <c r="O229" s="2">
        <v>44417</v>
      </c>
      <c r="P229" s="2">
        <v>44421</v>
      </c>
      <c r="Q229">
        <v>44229</v>
      </c>
      <c r="R229">
        <v>44229</v>
      </c>
      <c r="S229">
        <v>44421</v>
      </c>
      <c r="T229" t="s">
        <v>22</v>
      </c>
      <c r="U229" s="1" t="s">
        <v>160</v>
      </c>
      <c r="V229" s="1" t="b">
        <v>0</v>
      </c>
      <c r="W229">
        <v>10</v>
      </c>
      <c r="X229">
        <v>24</v>
      </c>
      <c r="Y229" t="s">
        <v>24</v>
      </c>
      <c r="Z229" t="s">
        <v>161</v>
      </c>
      <c r="AB229" t="b">
        <v>1</v>
      </c>
      <c r="AC229" t="b">
        <v>0</v>
      </c>
      <c r="AD229" t="b">
        <v>0</v>
      </c>
      <c r="AE229" t="s">
        <v>568</v>
      </c>
      <c r="AF229" t="s">
        <v>985</v>
      </c>
      <c r="AG229">
        <v>5</v>
      </c>
    </row>
    <row r="230" spans="1:33" ht="15" customHeight="1" x14ac:dyDescent="0.35">
      <c r="A230" t="s">
        <v>17</v>
      </c>
      <c r="B230" s="1" t="s">
        <v>158</v>
      </c>
      <c r="C230" s="3" t="s">
        <v>563</v>
      </c>
      <c r="D230" s="4" t="s">
        <v>992</v>
      </c>
      <c r="E230" s="1" t="s">
        <v>992</v>
      </c>
      <c r="F230" s="1" t="s">
        <v>985</v>
      </c>
      <c r="G230" s="1" t="s">
        <v>985</v>
      </c>
      <c r="H230" t="s">
        <v>986</v>
      </c>
      <c r="I230" s="15" t="s">
        <v>21</v>
      </c>
      <c r="J230" s="15" t="s">
        <v>26</v>
      </c>
      <c r="K230" s="14" t="s">
        <v>586</v>
      </c>
      <c r="L230" s="14">
        <v>8</v>
      </c>
      <c r="M230">
        <v>95</v>
      </c>
      <c r="N230" t="s">
        <v>68</v>
      </c>
      <c r="O230" s="2">
        <v>44424</v>
      </c>
      <c r="P230" s="2">
        <v>44428</v>
      </c>
      <c r="Q230">
        <v>44229</v>
      </c>
      <c r="R230">
        <v>44229</v>
      </c>
      <c r="S230">
        <v>44428</v>
      </c>
      <c r="T230" t="s">
        <v>22</v>
      </c>
      <c r="U230" s="1" t="s">
        <v>160</v>
      </c>
      <c r="V230" s="1" t="b">
        <v>0</v>
      </c>
      <c r="W230">
        <v>10</v>
      </c>
      <c r="X230">
        <v>24</v>
      </c>
      <c r="Y230" t="s">
        <v>24</v>
      </c>
      <c r="Z230" t="s">
        <v>161</v>
      </c>
      <c r="AB230" t="b">
        <v>1</v>
      </c>
      <c r="AC230" t="b">
        <v>0</v>
      </c>
      <c r="AD230" t="b">
        <v>0</v>
      </c>
      <c r="AE230" t="s">
        <v>568</v>
      </c>
      <c r="AF230" t="s">
        <v>985</v>
      </c>
      <c r="AG230">
        <v>5</v>
      </c>
    </row>
    <row r="231" spans="1:33" ht="15" customHeight="1" x14ac:dyDescent="0.35">
      <c r="A231" t="s">
        <v>17</v>
      </c>
      <c r="B231" s="1" t="s">
        <v>158</v>
      </c>
      <c r="C231" s="3" t="s">
        <v>563</v>
      </c>
      <c r="D231" s="4" t="s">
        <v>993</v>
      </c>
      <c r="E231" s="1" t="s">
        <v>993</v>
      </c>
      <c r="F231" s="1" t="s">
        <v>985</v>
      </c>
      <c r="G231" s="1" t="s">
        <v>985</v>
      </c>
      <c r="H231" t="s">
        <v>986</v>
      </c>
      <c r="I231" s="15" t="s">
        <v>21</v>
      </c>
      <c r="J231" s="15" t="s">
        <v>26</v>
      </c>
      <c r="K231" s="14" t="s">
        <v>610</v>
      </c>
      <c r="L231" s="14">
        <v>8</v>
      </c>
      <c r="M231">
        <v>95</v>
      </c>
      <c r="N231" t="s">
        <v>74</v>
      </c>
      <c r="O231" s="2">
        <v>44361</v>
      </c>
      <c r="P231" s="2">
        <v>44365</v>
      </c>
      <c r="Q231">
        <v>44229</v>
      </c>
      <c r="R231">
        <v>44229</v>
      </c>
      <c r="S231">
        <v>44365</v>
      </c>
      <c r="T231" t="s">
        <v>22</v>
      </c>
      <c r="U231" s="1" t="s">
        <v>160</v>
      </c>
      <c r="V231" s="1" t="b">
        <v>0</v>
      </c>
      <c r="W231">
        <v>10</v>
      </c>
      <c r="X231">
        <v>24</v>
      </c>
      <c r="Y231" t="s">
        <v>24</v>
      </c>
      <c r="Z231" t="s">
        <v>161</v>
      </c>
      <c r="AB231" t="b">
        <v>1</v>
      </c>
      <c r="AC231" t="b">
        <v>0</v>
      </c>
      <c r="AD231" t="b">
        <v>0</v>
      </c>
      <c r="AE231" t="s">
        <v>568</v>
      </c>
      <c r="AF231" t="s">
        <v>985</v>
      </c>
      <c r="AG231">
        <v>5</v>
      </c>
    </row>
    <row r="232" spans="1:33" ht="15" customHeight="1" x14ac:dyDescent="0.35">
      <c r="A232" t="s">
        <v>17</v>
      </c>
      <c r="B232" s="1" t="s">
        <v>158</v>
      </c>
      <c r="C232" s="3" t="s">
        <v>563</v>
      </c>
      <c r="D232" s="4" t="s">
        <v>994</v>
      </c>
      <c r="E232" s="1" t="s">
        <v>994</v>
      </c>
      <c r="F232" s="1" t="s">
        <v>985</v>
      </c>
      <c r="G232" s="1" t="s">
        <v>985</v>
      </c>
      <c r="H232" t="s">
        <v>986</v>
      </c>
      <c r="I232" s="15" t="s">
        <v>21</v>
      </c>
      <c r="J232" s="15" t="s">
        <v>26</v>
      </c>
      <c r="K232" s="14" t="s">
        <v>625</v>
      </c>
      <c r="L232" s="14">
        <v>8</v>
      </c>
      <c r="M232">
        <v>95</v>
      </c>
      <c r="N232" t="s">
        <v>38</v>
      </c>
      <c r="O232" s="2">
        <v>44368</v>
      </c>
      <c r="P232" s="2">
        <v>44372</v>
      </c>
      <c r="Q232">
        <v>44229</v>
      </c>
      <c r="R232">
        <v>44229</v>
      </c>
      <c r="S232">
        <v>44372</v>
      </c>
      <c r="T232" t="s">
        <v>22</v>
      </c>
      <c r="U232" s="1" t="s">
        <v>160</v>
      </c>
      <c r="V232" s="1" t="b">
        <v>0</v>
      </c>
      <c r="W232">
        <v>10</v>
      </c>
      <c r="X232">
        <v>24</v>
      </c>
      <c r="Y232" t="s">
        <v>24</v>
      </c>
      <c r="Z232" t="s">
        <v>161</v>
      </c>
      <c r="AB232" t="b">
        <v>1</v>
      </c>
      <c r="AC232" t="b">
        <v>0</v>
      </c>
      <c r="AD232" t="b">
        <v>0</v>
      </c>
      <c r="AE232" t="s">
        <v>568</v>
      </c>
      <c r="AF232" t="s">
        <v>985</v>
      </c>
      <c r="AG232">
        <v>5</v>
      </c>
    </row>
    <row r="233" spans="1:33" ht="15" customHeight="1" x14ac:dyDescent="0.35">
      <c r="A233" t="s">
        <v>17</v>
      </c>
      <c r="B233" s="1" t="s">
        <v>158</v>
      </c>
      <c r="C233" s="3" t="s">
        <v>563</v>
      </c>
      <c r="D233" s="4" t="s">
        <v>995</v>
      </c>
      <c r="E233" s="1" t="s">
        <v>995</v>
      </c>
      <c r="F233" s="1" t="s">
        <v>985</v>
      </c>
      <c r="G233" s="1" t="s">
        <v>985</v>
      </c>
      <c r="H233" t="s">
        <v>986</v>
      </c>
      <c r="I233" s="15" t="s">
        <v>21</v>
      </c>
      <c r="J233" s="15" t="s">
        <v>26</v>
      </c>
      <c r="K233" s="14" t="s">
        <v>610</v>
      </c>
      <c r="L233" s="14">
        <v>8</v>
      </c>
      <c r="M233">
        <v>95</v>
      </c>
      <c r="N233" t="s">
        <v>27</v>
      </c>
      <c r="O233" s="2">
        <v>44361</v>
      </c>
      <c r="P233" s="2">
        <v>44365</v>
      </c>
      <c r="Q233">
        <v>44229</v>
      </c>
      <c r="R233">
        <v>44229</v>
      </c>
      <c r="S233">
        <v>44365</v>
      </c>
      <c r="T233" t="s">
        <v>22</v>
      </c>
      <c r="U233" s="1" t="s">
        <v>160</v>
      </c>
      <c r="V233" s="1" t="b">
        <v>0</v>
      </c>
      <c r="W233">
        <v>10</v>
      </c>
      <c r="X233">
        <v>24</v>
      </c>
      <c r="Y233" t="s">
        <v>24</v>
      </c>
      <c r="Z233" t="s">
        <v>161</v>
      </c>
      <c r="AB233" t="b">
        <v>1</v>
      </c>
      <c r="AC233" t="b">
        <v>0</v>
      </c>
      <c r="AD233" t="b">
        <v>0</v>
      </c>
      <c r="AE233" t="s">
        <v>568</v>
      </c>
      <c r="AF233" t="s">
        <v>985</v>
      </c>
      <c r="AG233">
        <v>5</v>
      </c>
    </row>
    <row r="234" spans="1:33" ht="15" customHeight="1" x14ac:dyDescent="0.35">
      <c r="A234" t="s">
        <v>17</v>
      </c>
      <c r="B234" s="1" t="s">
        <v>158</v>
      </c>
      <c r="C234" s="3" t="s">
        <v>563</v>
      </c>
      <c r="D234" s="4" t="s">
        <v>996</v>
      </c>
      <c r="E234" s="1" t="s">
        <v>996</v>
      </c>
      <c r="F234" s="1" t="s">
        <v>985</v>
      </c>
      <c r="G234" s="1" t="s">
        <v>985</v>
      </c>
      <c r="H234" t="s">
        <v>986</v>
      </c>
      <c r="I234" s="15" t="s">
        <v>21</v>
      </c>
      <c r="J234" s="15" t="s">
        <v>26</v>
      </c>
      <c r="K234" s="14" t="s">
        <v>584</v>
      </c>
      <c r="L234" s="14">
        <v>8</v>
      </c>
      <c r="M234">
        <v>95</v>
      </c>
      <c r="N234" t="s">
        <v>68</v>
      </c>
      <c r="O234" s="2">
        <v>44403</v>
      </c>
      <c r="P234" s="2">
        <v>44407</v>
      </c>
      <c r="Q234">
        <v>44229</v>
      </c>
      <c r="R234">
        <v>44229</v>
      </c>
      <c r="S234">
        <v>44407</v>
      </c>
      <c r="T234" t="s">
        <v>22</v>
      </c>
      <c r="U234" s="1" t="s">
        <v>160</v>
      </c>
      <c r="V234" s="1" t="b">
        <v>0</v>
      </c>
      <c r="W234">
        <v>10</v>
      </c>
      <c r="X234">
        <v>24</v>
      </c>
      <c r="Y234" t="s">
        <v>24</v>
      </c>
      <c r="Z234" t="s">
        <v>161</v>
      </c>
      <c r="AB234" t="b">
        <v>1</v>
      </c>
      <c r="AC234" t="b">
        <v>0</v>
      </c>
      <c r="AD234" t="b">
        <v>0</v>
      </c>
      <c r="AE234" t="s">
        <v>568</v>
      </c>
      <c r="AF234" t="s">
        <v>985</v>
      </c>
      <c r="AG234">
        <v>5</v>
      </c>
    </row>
    <row r="235" spans="1:33" ht="15" customHeight="1" x14ac:dyDescent="0.35">
      <c r="A235" t="s">
        <v>17</v>
      </c>
      <c r="B235" s="1" t="s">
        <v>158</v>
      </c>
      <c r="C235" s="3" t="s">
        <v>563</v>
      </c>
      <c r="D235" s="4" t="s">
        <v>997</v>
      </c>
      <c r="E235" s="1" t="s">
        <v>997</v>
      </c>
      <c r="F235" s="1" t="s">
        <v>985</v>
      </c>
      <c r="G235" s="1" t="s">
        <v>985</v>
      </c>
      <c r="H235" t="s">
        <v>986</v>
      </c>
      <c r="I235" s="15" t="s">
        <v>21</v>
      </c>
      <c r="J235" s="15" t="s">
        <v>26</v>
      </c>
      <c r="K235" s="14" t="s">
        <v>584</v>
      </c>
      <c r="L235" s="14">
        <v>8</v>
      </c>
      <c r="M235">
        <v>95</v>
      </c>
      <c r="N235" t="s">
        <v>74</v>
      </c>
      <c r="O235" s="2">
        <v>44424</v>
      </c>
      <c r="P235" s="2">
        <v>44428</v>
      </c>
      <c r="Q235">
        <v>44229</v>
      </c>
      <c r="R235">
        <v>44229</v>
      </c>
      <c r="S235">
        <v>44428</v>
      </c>
      <c r="T235" t="s">
        <v>22</v>
      </c>
      <c r="U235" s="1" t="s">
        <v>160</v>
      </c>
      <c r="V235" s="1" t="b">
        <v>0</v>
      </c>
      <c r="W235">
        <v>10</v>
      </c>
      <c r="X235">
        <v>24</v>
      </c>
      <c r="Y235" t="s">
        <v>24</v>
      </c>
      <c r="Z235" t="s">
        <v>161</v>
      </c>
      <c r="AB235" t="b">
        <v>1</v>
      </c>
      <c r="AC235" t="b">
        <v>0</v>
      </c>
      <c r="AD235" t="b">
        <v>0</v>
      </c>
      <c r="AE235" t="s">
        <v>568</v>
      </c>
      <c r="AF235" t="s">
        <v>985</v>
      </c>
    </row>
    <row r="236" spans="1:33" ht="15" customHeight="1" x14ac:dyDescent="0.35">
      <c r="A236" t="s">
        <v>17</v>
      </c>
      <c r="B236" s="1" t="s">
        <v>158</v>
      </c>
      <c r="C236" s="3" t="s">
        <v>563</v>
      </c>
      <c r="D236" s="4" t="s">
        <v>998</v>
      </c>
      <c r="E236" s="1" t="s">
        <v>998</v>
      </c>
      <c r="F236" s="1" t="s">
        <v>985</v>
      </c>
      <c r="G236" s="1" t="s">
        <v>985</v>
      </c>
      <c r="H236" t="s">
        <v>986</v>
      </c>
      <c r="I236" s="15" t="s">
        <v>21</v>
      </c>
      <c r="J236" s="15" t="s">
        <v>26</v>
      </c>
      <c r="K236" s="14" t="s">
        <v>625</v>
      </c>
      <c r="L236" s="14">
        <v>8</v>
      </c>
      <c r="M236">
        <v>95</v>
      </c>
      <c r="N236" t="s">
        <v>74</v>
      </c>
      <c r="O236" s="2">
        <v>44368</v>
      </c>
      <c r="P236" s="2">
        <v>44372</v>
      </c>
      <c r="Q236">
        <v>44229</v>
      </c>
      <c r="R236">
        <v>44229</v>
      </c>
      <c r="S236">
        <v>44372</v>
      </c>
      <c r="T236" t="s">
        <v>22</v>
      </c>
      <c r="U236" s="1" t="s">
        <v>160</v>
      </c>
      <c r="V236" s="1" t="b">
        <v>0</v>
      </c>
      <c r="W236">
        <v>10</v>
      </c>
      <c r="X236">
        <v>24</v>
      </c>
      <c r="Y236" t="s">
        <v>24</v>
      </c>
      <c r="Z236" t="s">
        <v>161</v>
      </c>
      <c r="AB236" t="b">
        <v>1</v>
      </c>
      <c r="AC236" t="b">
        <v>0</v>
      </c>
      <c r="AD236" t="b">
        <v>0</v>
      </c>
      <c r="AE236" t="s">
        <v>568</v>
      </c>
      <c r="AF236" t="s">
        <v>985</v>
      </c>
      <c r="AG236">
        <v>5</v>
      </c>
    </row>
    <row r="237" spans="1:33" ht="15" customHeight="1" x14ac:dyDescent="0.35">
      <c r="A237" t="s">
        <v>17</v>
      </c>
      <c r="B237" s="1" t="s">
        <v>158</v>
      </c>
      <c r="C237" s="3" t="s">
        <v>563</v>
      </c>
      <c r="D237" s="4" t="s">
        <v>999</v>
      </c>
      <c r="E237" s="1" t="s">
        <v>999</v>
      </c>
      <c r="F237" s="1" t="s">
        <v>985</v>
      </c>
      <c r="G237" s="1" t="s">
        <v>985</v>
      </c>
      <c r="H237" t="s">
        <v>986</v>
      </c>
      <c r="I237" s="15" t="s">
        <v>21</v>
      </c>
      <c r="J237" s="15" t="s">
        <v>26</v>
      </c>
      <c r="K237" s="14" t="s">
        <v>615</v>
      </c>
      <c r="L237" s="14">
        <v>8</v>
      </c>
      <c r="M237">
        <v>95</v>
      </c>
      <c r="N237" t="s">
        <v>532</v>
      </c>
      <c r="O237" s="2">
        <v>44410</v>
      </c>
      <c r="P237" s="2">
        <v>44414</v>
      </c>
      <c r="Q237">
        <v>44229</v>
      </c>
      <c r="R237">
        <v>44229</v>
      </c>
      <c r="S237">
        <v>44414</v>
      </c>
      <c r="T237" t="s">
        <v>22</v>
      </c>
      <c r="U237" s="1" t="s">
        <v>160</v>
      </c>
      <c r="V237" s="1" t="b">
        <v>0</v>
      </c>
      <c r="W237">
        <v>10</v>
      </c>
      <c r="X237">
        <v>24</v>
      </c>
      <c r="Y237" t="s">
        <v>24</v>
      </c>
      <c r="Z237" t="s">
        <v>161</v>
      </c>
      <c r="AB237" t="b">
        <v>1</v>
      </c>
      <c r="AC237" t="b">
        <v>0</v>
      </c>
      <c r="AD237" t="b">
        <v>0</v>
      </c>
      <c r="AE237" t="s">
        <v>568</v>
      </c>
      <c r="AF237" t="s">
        <v>985</v>
      </c>
      <c r="AG237">
        <v>5</v>
      </c>
    </row>
    <row r="238" spans="1:33" ht="15" customHeight="1" x14ac:dyDescent="0.35">
      <c r="A238" t="s">
        <v>17</v>
      </c>
      <c r="B238" s="1" t="s">
        <v>158</v>
      </c>
      <c r="C238" s="3" t="s">
        <v>563</v>
      </c>
      <c r="D238" s="4" t="s">
        <v>1000</v>
      </c>
      <c r="E238" s="1" t="s">
        <v>1000</v>
      </c>
      <c r="F238" s="1" t="s">
        <v>185</v>
      </c>
      <c r="G238" s="1" t="s">
        <v>185</v>
      </c>
      <c r="H238" t="s">
        <v>1001</v>
      </c>
      <c r="I238" s="15" t="s">
        <v>21</v>
      </c>
      <c r="J238" s="15" t="s">
        <v>26</v>
      </c>
      <c r="K238" s="14" t="s">
        <v>580</v>
      </c>
      <c r="L238" s="14">
        <v>8</v>
      </c>
      <c r="M238">
        <v>95</v>
      </c>
      <c r="N238" t="s">
        <v>74</v>
      </c>
      <c r="O238" s="2">
        <v>44383</v>
      </c>
      <c r="P238" s="2">
        <v>44386</v>
      </c>
      <c r="Q238">
        <v>44229</v>
      </c>
      <c r="R238">
        <v>44229</v>
      </c>
      <c r="S238">
        <v>44386</v>
      </c>
      <c r="T238" t="s">
        <v>22</v>
      </c>
      <c r="U238" s="1" t="s">
        <v>160</v>
      </c>
      <c r="V238" s="1" t="b">
        <v>0</v>
      </c>
      <c r="W238">
        <v>10</v>
      </c>
      <c r="X238">
        <v>24</v>
      </c>
      <c r="Y238" t="s">
        <v>24</v>
      </c>
      <c r="Z238" t="s">
        <v>161</v>
      </c>
      <c r="AB238" t="b">
        <v>1</v>
      </c>
      <c r="AC238" t="b">
        <v>0</v>
      </c>
      <c r="AD238" t="b">
        <v>0</v>
      </c>
      <c r="AE238" t="s">
        <v>568</v>
      </c>
      <c r="AF238" t="s">
        <v>185</v>
      </c>
      <c r="AG238">
        <v>4</v>
      </c>
    </row>
    <row r="239" spans="1:33" ht="15" customHeight="1" x14ac:dyDescent="0.35">
      <c r="A239" t="s">
        <v>17</v>
      </c>
      <c r="B239" s="1" t="s">
        <v>158</v>
      </c>
      <c r="C239" s="3" t="s">
        <v>563</v>
      </c>
      <c r="D239" s="4" t="s">
        <v>1002</v>
      </c>
      <c r="E239" s="1" t="s">
        <v>1002</v>
      </c>
      <c r="F239" s="1" t="s">
        <v>985</v>
      </c>
      <c r="G239" s="1" t="s">
        <v>985</v>
      </c>
      <c r="H239" t="s">
        <v>986</v>
      </c>
      <c r="I239" s="15" t="s">
        <v>21</v>
      </c>
      <c r="J239" s="15" t="s">
        <v>26</v>
      </c>
      <c r="K239" s="14" t="s">
        <v>615</v>
      </c>
      <c r="L239" s="14">
        <v>8</v>
      </c>
      <c r="M239">
        <v>95</v>
      </c>
      <c r="N239" t="s">
        <v>27</v>
      </c>
      <c r="O239" s="2">
        <v>44410</v>
      </c>
      <c r="P239" s="2">
        <v>44414</v>
      </c>
      <c r="Q239">
        <v>44229</v>
      </c>
      <c r="R239">
        <v>44229</v>
      </c>
      <c r="S239">
        <v>44414</v>
      </c>
      <c r="T239" t="s">
        <v>22</v>
      </c>
      <c r="U239" s="1" t="s">
        <v>160</v>
      </c>
      <c r="V239" s="1" t="b">
        <v>0</v>
      </c>
      <c r="W239">
        <v>10</v>
      </c>
      <c r="X239">
        <v>24</v>
      </c>
      <c r="Y239" t="s">
        <v>24</v>
      </c>
      <c r="Z239" t="s">
        <v>161</v>
      </c>
      <c r="AB239" t="b">
        <v>1</v>
      </c>
      <c r="AC239" t="b">
        <v>0</v>
      </c>
      <c r="AD239" t="b">
        <v>0</v>
      </c>
      <c r="AE239" t="s">
        <v>568</v>
      </c>
      <c r="AF239" t="s">
        <v>985</v>
      </c>
      <c r="AG239">
        <v>5</v>
      </c>
    </row>
    <row r="240" spans="1:33" ht="15" customHeight="1" x14ac:dyDescent="0.35">
      <c r="A240" t="s">
        <v>17</v>
      </c>
      <c r="B240" s="1" t="s">
        <v>158</v>
      </c>
      <c r="C240" s="3" t="s">
        <v>563</v>
      </c>
      <c r="D240" s="4" t="s">
        <v>1003</v>
      </c>
      <c r="E240" s="1" t="s">
        <v>1003</v>
      </c>
      <c r="F240" s="1" t="s">
        <v>985</v>
      </c>
      <c r="G240" s="1" t="s">
        <v>985</v>
      </c>
      <c r="H240" t="s">
        <v>986</v>
      </c>
      <c r="I240" s="15" t="s">
        <v>21</v>
      </c>
      <c r="J240" s="15" t="s">
        <v>26</v>
      </c>
      <c r="K240" s="14" t="s">
        <v>584</v>
      </c>
      <c r="L240" s="14">
        <v>8</v>
      </c>
      <c r="M240">
        <v>95</v>
      </c>
      <c r="N240" t="s">
        <v>27</v>
      </c>
      <c r="O240" s="2">
        <v>44403</v>
      </c>
      <c r="P240" s="2">
        <v>44407</v>
      </c>
      <c r="Q240">
        <v>44229</v>
      </c>
      <c r="R240">
        <v>44229</v>
      </c>
      <c r="S240">
        <v>44407</v>
      </c>
      <c r="T240" t="s">
        <v>22</v>
      </c>
      <c r="U240" s="1" t="s">
        <v>160</v>
      </c>
      <c r="V240" s="1" t="b">
        <v>0</v>
      </c>
      <c r="W240">
        <v>10</v>
      </c>
      <c r="X240">
        <v>24</v>
      </c>
      <c r="Y240" t="s">
        <v>24</v>
      </c>
      <c r="Z240" t="s">
        <v>161</v>
      </c>
      <c r="AB240" t="b">
        <v>1</v>
      </c>
      <c r="AC240" t="b">
        <v>0</v>
      </c>
      <c r="AD240" t="b">
        <v>0</v>
      </c>
      <c r="AE240" t="s">
        <v>568</v>
      </c>
      <c r="AF240" t="s">
        <v>985</v>
      </c>
      <c r="AG240">
        <v>5</v>
      </c>
    </row>
    <row r="241" spans="1:33" ht="15" customHeight="1" x14ac:dyDescent="0.35">
      <c r="A241" t="s">
        <v>17</v>
      </c>
      <c r="B241" s="1" t="s">
        <v>158</v>
      </c>
      <c r="C241" s="3" t="s">
        <v>563</v>
      </c>
      <c r="D241" s="4" t="s">
        <v>1004</v>
      </c>
      <c r="E241" s="1" t="s">
        <v>1004</v>
      </c>
      <c r="F241" s="1" t="s">
        <v>985</v>
      </c>
      <c r="G241" s="1" t="s">
        <v>985</v>
      </c>
      <c r="H241" t="s">
        <v>986</v>
      </c>
      <c r="I241" s="15" t="s">
        <v>21</v>
      </c>
      <c r="J241" s="15" t="s">
        <v>26</v>
      </c>
      <c r="K241" s="14" t="s">
        <v>588</v>
      </c>
      <c r="L241" s="14">
        <v>8</v>
      </c>
      <c r="M241">
        <v>95</v>
      </c>
      <c r="N241" t="s">
        <v>38</v>
      </c>
      <c r="O241" s="2">
        <v>44389</v>
      </c>
      <c r="P241" s="2">
        <v>44393</v>
      </c>
      <c r="Q241">
        <v>44229</v>
      </c>
      <c r="R241">
        <v>44229</v>
      </c>
      <c r="S241">
        <v>44393</v>
      </c>
      <c r="T241" t="s">
        <v>22</v>
      </c>
      <c r="U241" s="1" t="s">
        <v>160</v>
      </c>
      <c r="V241" s="1" t="b">
        <v>0</v>
      </c>
      <c r="W241">
        <v>10</v>
      </c>
      <c r="X241">
        <v>24</v>
      </c>
      <c r="Y241" t="s">
        <v>24</v>
      </c>
      <c r="Z241" t="s">
        <v>161</v>
      </c>
      <c r="AB241" t="b">
        <v>1</v>
      </c>
      <c r="AC241" t="b">
        <v>0</v>
      </c>
      <c r="AD241" t="b">
        <v>0</v>
      </c>
      <c r="AE241" t="s">
        <v>568</v>
      </c>
      <c r="AF241" t="s">
        <v>985</v>
      </c>
      <c r="AG241">
        <v>5</v>
      </c>
    </row>
    <row r="242" spans="1:33" ht="15" customHeight="1" x14ac:dyDescent="0.35">
      <c r="A242" t="s">
        <v>17</v>
      </c>
      <c r="B242" s="1" t="s">
        <v>158</v>
      </c>
      <c r="C242" s="3" t="s">
        <v>563</v>
      </c>
      <c r="D242" s="4" t="s">
        <v>1005</v>
      </c>
      <c r="E242" s="1" t="s">
        <v>1005</v>
      </c>
      <c r="F242" s="1" t="s">
        <v>985</v>
      </c>
      <c r="G242" s="1" t="s">
        <v>985</v>
      </c>
      <c r="H242" t="s">
        <v>986</v>
      </c>
      <c r="I242" s="15" t="s">
        <v>21</v>
      </c>
      <c r="J242" s="15" t="s">
        <v>26</v>
      </c>
      <c r="K242" s="14" t="s">
        <v>793</v>
      </c>
      <c r="L242" s="14">
        <v>8</v>
      </c>
      <c r="M242">
        <v>95</v>
      </c>
      <c r="N242" t="s">
        <v>27</v>
      </c>
      <c r="O242" s="2">
        <v>44396</v>
      </c>
      <c r="P242" s="2">
        <v>44400</v>
      </c>
      <c r="Q242">
        <v>44229</v>
      </c>
      <c r="R242">
        <v>44229</v>
      </c>
      <c r="S242">
        <v>44400</v>
      </c>
      <c r="T242" t="s">
        <v>22</v>
      </c>
      <c r="U242" s="1" t="s">
        <v>160</v>
      </c>
      <c r="V242" s="1" t="b">
        <v>0</v>
      </c>
      <c r="W242">
        <v>10</v>
      </c>
      <c r="X242">
        <v>24</v>
      </c>
      <c r="Y242" t="s">
        <v>24</v>
      </c>
      <c r="Z242" t="s">
        <v>161</v>
      </c>
      <c r="AB242" t="b">
        <v>1</v>
      </c>
      <c r="AC242" t="b">
        <v>0</v>
      </c>
      <c r="AD242" t="b">
        <v>0</v>
      </c>
      <c r="AE242" t="s">
        <v>568</v>
      </c>
      <c r="AF242" t="s">
        <v>985</v>
      </c>
      <c r="AG242">
        <v>5</v>
      </c>
    </row>
    <row r="243" spans="1:33" ht="15" customHeight="1" x14ac:dyDescent="0.35">
      <c r="A243" t="s">
        <v>17</v>
      </c>
      <c r="B243" s="1" t="s">
        <v>158</v>
      </c>
      <c r="C243" s="3" t="s">
        <v>563</v>
      </c>
      <c r="D243" s="4" t="s">
        <v>1006</v>
      </c>
      <c r="E243" s="1" t="s">
        <v>1006</v>
      </c>
      <c r="F243" s="1" t="s">
        <v>985</v>
      </c>
      <c r="G243" s="1" t="s">
        <v>985</v>
      </c>
      <c r="H243" t="s">
        <v>986</v>
      </c>
      <c r="I243" s="15" t="s">
        <v>21</v>
      </c>
      <c r="J243" s="15" t="s">
        <v>26</v>
      </c>
      <c r="K243" s="14" t="s">
        <v>602</v>
      </c>
      <c r="L243" s="14">
        <v>8</v>
      </c>
      <c r="M243">
        <v>95</v>
      </c>
      <c r="N243" t="s">
        <v>27</v>
      </c>
      <c r="O243" s="2">
        <v>44417</v>
      </c>
      <c r="P243" s="2">
        <v>44421</v>
      </c>
      <c r="Q243">
        <v>44229</v>
      </c>
      <c r="R243">
        <v>44229</v>
      </c>
      <c r="S243">
        <v>44421</v>
      </c>
      <c r="T243" t="s">
        <v>22</v>
      </c>
      <c r="U243" s="1" t="s">
        <v>160</v>
      </c>
      <c r="V243" s="1" t="b">
        <v>0</v>
      </c>
      <c r="W243">
        <v>10</v>
      </c>
      <c r="X243">
        <v>24</v>
      </c>
      <c r="Y243" t="s">
        <v>24</v>
      </c>
      <c r="Z243" t="s">
        <v>161</v>
      </c>
      <c r="AB243" t="b">
        <v>1</v>
      </c>
      <c r="AC243" t="b">
        <v>0</v>
      </c>
      <c r="AD243" t="b">
        <v>0</v>
      </c>
      <c r="AE243" t="s">
        <v>568</v>
      </c>
      <c r="AF243" t="s">
        <v>985</v>
      </c>
      <c r="AG243">
        <v>5</v>
      </c>
    </row>
    <row r="244" spans="1:33" ht="15" customHeight="1" x14ac:dyDescent="0.35">
      <c r="A244" t="s">
        <v>17</v>
      </c>
      <c r="B244" s="1" t="s">
        <v>158</v>
      </c>
      <c r="C244" s="3" t="s">
        <v>563</v>
      </c>
      <c r="D244" s="4" t="s">
        <v>1007</v>
      </c>
      <c r="E244" s="1" t="s">
        <v>1007</v>
      </c>
      <c r="F244" s="1" t="s">
        <v>985</v>
      </c>
      <c r="G244" s="1" t="s">
        <v>985</v>
      </c>
      <c r="H244" t="s">
        <v>986</v>
      </c>
      <c r="I244" s="15" t="s">
        <v>21</v>
      </c>
      <c r="J244" s="15" t="s">
        <v>26</v>
      </c>
      <c r="K244" s="14" t="s">
        <v>604</v>
      </c>
      <c r="L244" s="14">
        <v>8</v>
      </c>
      <c r="M244">
        <v>95</v>
      </c>
      <c r="N244" t="s">
        <v>537</v>
      </c>
      <c r="O244" s="2">
        <v>44375</v>
      </c>
      <c r="P244" s="2">
        <v>44379</v>
      </c>
      <c r="Q244">
        <v>44229</v>
      </c>
      <c r="R244">
        <v>44229</v>
      </c>
      <c r="S244">
        <v>44379</v>
      </c>
      <c r="T244" t="s">
        <v>22</v>
      </c>
      <c r="U244" s="1" t="s">
        <v>160</v>
      </c>
      <c r="V244" s="1" t="b">
        <v>0</v>
      </c>
      <c r="W244">
        <v>10</v>
      </c>
      <c r="X244">
        <v>24</v>
      </c>
      <c r="Y244" t="s">
        <v>24</v>
      </c>
      <c r="Z244" t="s">
        <v>161</v>
      </c>
      <c r="AB244" t="b">
        <v>1</v>
      </c>
      <c r="AC244" t="b">
        <v>0</v>
      </c>
      <c r="AD244" t="b">
        <v>0</v>
      </c>
      <c r="AE244" t="s">
        <v>568</v>
      </c>
      <c r="AF244" t="s">
        <v>985</v>
      </c>
      <c r="AG244">
        <v>5</v>
      </c>
    </row>
    <row r="245" spans="1:33" ht="15" customHeight="1" x14ac:dyDescent="0.35">
      <c r="A245" t="s">
        <v>17</v>
      </c>
      <c r="B245" s="1" t="s">
        <v>158</v>
      </c>
      <c r="C245" s="3" t="s">
        <v>563</v>
      </c>
      <c r="D245" s="4" t="s">
        <v>1008</v>
      </c>
      <c r="E245" s="1" t="s">
        <v>1008</v>
      </c>
      <c r="F245" s="1" t="s">
        <v>985</v>
      </c>
      <c r="G245" s="1" t="s">
        <v>985</v>
      </c>
      <c r="H245" t="s">
        <v>986</v>
      </c>
      <c r="I245" s="15" t="s">
        <v>21</v>
      </c>
      <c r="J245" s="15" t="s">
        <v>26</v>
      </c>
      <c r="K245" s="14" t="s">
        <v>602</v>
      </c>
      <c r="L245" s="14">
        <v>8</v>
      </c>
      <c r="M245">
        <v>95</v>
      </c>
      <c r="N245" t="s">
        <v>27</v>
      </c>
      <c r="O245" s="2">
        <v>44424</v>
      </c>
      <c r="P245" s="2">
        <v>44428</v>
      </c>
      <c r="Q245">
        <v>44229</v>
      </c>
      <c r="R245">
        <v>44229</v>
      </c>
      <c r="S245">
        <v>44428</v>
      </c>
      <c r="T245" t="s">
        <v>22</v>
      </c>
      <c r="U245" s="1" t="s">
        <v>160</v>
      </c>
      <c r="V245" s="1" t="b">
        <v>0</v>
      </c>
      <c r="W245">
        <v>10</v>
      </c>
      <c r="X245">
        <v>24</v>
      </c>
      <c r="Y245" t="s">
        <v>24</v>
      </c>
      <c r="Z245" t="s">
        <v>161</v>
      </c>
      <c r="AB245" t="b">
        <v>1</v>
      </c>
      <c r="AC245" t="b">
        <v>0</v>
      </c>
      <c r="AD245" t="b">
        <v>0</v>
      </c>
      <c r="AE245" t="s">
        <v>568</v>
      </c>
      <c r="AF245" t="s">
        <v>985</v>
      </c>
    </row>
    <row r="246" spans="1:33" ht="15" customHeight="1" x14ac:dyDescent="0.35">
      <c r="A246" t="s">
        <v>17</v>
      </c>
      <c r="B246" s="1" t="s">
        <v>158</v>
      </c>
      <c r="C246" s="3" t="s">
        <v>563</v>
      </c>
      <c r="D246" s="4" t="s">
        <v>1009</v>
      </c>
      <c r="E246" s="1" t="s">
        <v>1009</v>
      </c>
      <c r="F246" s="1" t="s">
        <v>985</v>
      </c>
      <c r="G246" s="1" t="s">
        <v>985</v>
      </c>
      <c r="H246" t="s">
        <v>986</v>
      </c>
      <c r="I246" s="15" t="s">
        <v>21</v>
      </c>
      <c r="J246" s="15" t="s">
        <v>26</v>
      </c>
      <c r="K246" s="14" t="s">
        <v>584</v>
      </c>
      <c r="L246" s="14">
        <v>8</v>
      </c>
      <c r="M246">
        <v>95</v>
      </c>
      <c r="N246" t="s">
        <v>74</v>
      </c>
      <c r="O246" s="2">
        <v>44417</v>
      </c>
      <c r="P246" s="2">
        <v>44421</v>
      </c>
      <c r="Q246">
        <v>44229</v>
      </c>
      <c r="R246">
        <v>44229</v>
      </c>
      <c r="S246">
        <v>44421</v>
      </c>
      <c r="T246" t="s">
        <v>22</v>
      </c>
      <c r="U246" s="1" t="s">
        <v>160</v>
      </c>
      <c r="V246" s="1" t="b">
        <v>0</v>
      </c>
      <c r="W246">
        <v>10</v>
      </c>
      <c r="X246">
        <v>24</v>
      </c>
      <c r="Y246" t="s">
        <v>24</v>
      </c>
      <c r="Z246" t="s">
        <v>161</v>
      </c>
      <c r="AB246" t="b">
        <v>1</v>
      </c>
      <c r="AC246" t="b">
        <v>0</v>
      </c>
      <c r="AD246" t="b">
        <v>0</v>
      </c>
      <c r="AE246" t="s">
        <v>568</v>
      </c>
      <c r="AF246" t="s">
        <v>985</v>
      </c>
    </row>
    <row r="247" spans="1:33" ht="15" customHeight="1" x14ac:dyDescent="0.35">
      <c r="A247" t="s">
        <v>17</v>
      </c>
      <c r="B247" s="1" t="s">
        <v>158</v>
      </c>
      <c r="C247" s="3" t="s">
        <v>563</v>
      </c>
      <c r="D247" s="4" t="s">
        <v>1010</v>
      </c>
      <c r="E247" s="1" t="s">
        <v>1010</v>
      </c>
      <c r="F247" s="1" t="s">
        <v>985</v>
      </c>
      <c r="G247" s="1" t="s">
        <v>985</v>
      </c>
      <c r="H247" t="s">
        <v>986</v>
      </c>
      <c r="I247" s="15" t="s">
        <v>21</v>
      </c>
      <c r="J247" s="15" t="s">
        <v>26</v>
      </c>
      <c r="K247" s="14" t="s">
        <v>588</v>
      </c>
      <c r="L247" s="14">
        <v>8</v>
      </c>
      <c r="M247">
        <v>95</v>
      </c>
      <c r="N247" t="s">
        <v>27</v>
      </c>
      <c r="O247" s="2">
        <v>44389</v>
      </c>
      <c r="P247" s="2">
        <v>44393</v>
      </c>
      <c r="Q247">
        <v>44229</v>
      </c>
      <c r="R247">
        <v>44229</v>
      </c>
      <c r="S247">
        <v>44393</v>
      </c>
      <c r="T247" t="s">
        <v>22</v>
      </c>
      <c r="U247" s="1" t="s">
        <v>160</v>
      </c>
      <c r="V247" s="1" t="b">
        <v>0</v>
      </c>
      <c r="W247">
        <v>10</v>
      </c>
      <c r="X247">
        <v>24</v>
      </c>
      <c r="Y247" t="s">
        <v>24</v>
      </c>
      <c r="Z247" t="s">
        <v>161</v>
      </c>
      <c r="AB247" t="b">
        <v>1</v>
      </c>
      <c r="AC247" t="b">
        <v>0</v>
      </c>
      <c r="AD247" t="b">
        <v>0</v>
      </c>
      <c r="AE247" t="s">
        <v>568</v>
      </c>
      <c r="AF247" t="s">
        <v>985</v>
      </c>
      <c r="AG247">
        <v>5</v>
      </c>
    </row>
    <row r="248" spans="1:33" ht="15" customHeight="1" x14ac:dyDescent="0.35">
      <c r="A248" t="s">
        <v>17</v>
      </c>
      <c r="B248" s="1" t="s">
        <v>158</v>
      </c>
      <c r="C248" s="3" t="s">
        <v>563</v>
      </c>
      <c r="D248" s="4" t="s">
        <v>1011</v>
      </c>
      <c r="E248" s="1" t="s">
        <v>1011</v>
      </c>
      <c r="F248" s="1" t="s">
        <v>985</v>
      </c>
      <c r="G248" s="1" t="s">
        <v>985</v>
      </c>
      <c r="H248" t="s">
        <v>986</v>
      </c>
      <c r="I248" s="15" t="s">
        <v>21</v>
      </c>
      <c r="J248" s="15" t="s">
        <v>26</v>
      </c>
      <c r="K248" s="14" t="s">
        <v>604</v>
      </c>
      <c r="L248" s="14">
        <v>8</v>
      </c>
      <c r="M248">
        <v>95</v>
      </c>
      <c r="N248" t="s">
        <v>532</v>
      </c>
      <c r="O248" s="2">
        <v>44375</v>
      </c>
      <c r="P248" s="2">
        <v>44379</v>
      </c>
      <c r="Q248">
        <v>44229</v>
      </c>
      <c r="R248">
        <v>44229</v>
      </c>
      <c r="S248">
        <v>44379</v>
      </c>
      <c r="T248" t="s">
        <v>22</v>
      </c>
      <c r="U248" s="1" t="s">
        <v>160</v>
      </c>
      <c r="V248" s="1" t="b">
        <v>0</v>
      </c>
      <c r="W248">
        <v>10</v>
      </c>
      <c r="X248">
        <v>24</v>
      </c>
      <c r="Y248" t="s">
        <v>24</v>
      </c>
      <c r="Z248" t="s">
        <v>161</v>
      </c>
      <c r="AB248" t="b">
        <v>1</v>
      </c>
      <c r="AC248" t="b">
        <v>0</v>
      </c>
      <c r="AD248" t="b">
        <v>0</v>
      </c>
      <c r="AE248" t="s">
        <v>568</v>
      </c>
      <c r="AF248" t="s">
        <v>985</v>
      </c>
      <c r="AG248">
        <v>5</v>
      </c>
    </row>
    <row r="249" spans="1:33" ht="15" customHeight="1" x14ac:dyDescent="0.35">
      <c r="A249" t="s">
        <v>17</v>
      </c>
      <c r="B249" s="1" t="s">
        <v>158</v>
      </c>
      <c r="C249" s="3" t="s">
        <v>563</v>
      </c>
      <c r="D249" s="4" t="s">
        <v>1012</v>
      </c>
      <c r="E249" s="1" t="s">
        <v>1012</v>
      </c>
      <c r="F249" s="1" t="s">
        <v>185</v>
      </c>
      <c r="G249" s="1" t="s">
        <v>185</v>
      </c>
      <c r="H249" t="s">
        <v>1001</v>
      </c>
      <c r="I249" s="15" t="s">
        <v>21</v>
      </c>
      <c r="J249" s="15" t="s">
        <v>26</v>
      </c>
      <c r="K249" s="14" t="s">
        <v>580</v>
      </c>
      <c r="L249" s="14">
        <v>8</v>
      </c>
      <c r="M249">
        <v>95</v>
      </c>
      <c r="N249" t="s">
        <v>68</v>
      </c>
      <c r="O249" s="2">
        <v>44383</v>
      </c>
      <c r="P249" s="2">
        <v>44386</v>
      </c>
      <c r="Q249">
        <v>44229</v>
      </c>
      <c r="R249">
        <v>44229</v>
      </c>
      <c r="S249">
        <v>44386</v>
      </c>
      <c r="T249" t="s">
        <v>22</v>
      </c>
      <c r="U249" s="1" t="s">
        <v>160</v>
      </c>
      <c r="V249" s="1" t="b">
        <v>0</v>
      </c>
      <c r="W249">
        <v>10</v>
      </c>
      <c r="X249">
        <v>24</v>
      </c>
      <c r="Y249" t="s">
        <v>24</v>
      </c>
      <c r="Z249" t="s">
        <v>161</v>
      </c>
      <c r="AB249" t="b">
        <v>1</v>
      </c>
      <c r="AC249" t="b">
        <v>0</v>
      </c>
      <c r="AD249" t="b">
        <v>0</v>
      </c>
      <c r="AE249" t="s">
        <v>568</v>
      </c>
      <c r="AF249" t="s">
        <v>185</v>
      </c>
      <c r="AG249">
        <v>4</v>
      </c>
    </row>
    <row r="250" spans="1:33" ht="15" customHeight="1" x14ac:dyDescent="0.35">
      <c r="A250" t="s">
        <v>17</v>
      </c>
      <c r="B250" s="1" t="s">
        <v>158</v>
      </c>
      <c r="C250" s="3" t="s">
        <v>563</v>
      </c>
      <c r="D250" s="4" t="s">
        <v>1013</v>
      </c>
      <c r="E250" s="1" t="s">
        <v>1013</v>
      </c>
      <c r="F250" s="1" t="s">
        <v>985</v>
      </c>
      <c r="G250" s="1" t="s">
        <v>985</v>
      </c>
      <c r="H250" t="s">
        <v>986</v>
      </c>
      <c r="I250" s="15" t="s">
        <v>21</v>
      </c>
      <c r="J250" s="15" t="s">
        <v>26</v>
      </c>
      <c r="K250" s="14" t="s">
        <v>610</v>
      </c>
      <c r="L250" s="14">
        <v>8</v>
      </c>
      <c r="M250">
        <v>95</v>
      </c>
      <c r="N250" t="s">
        <v>68</v>
      </c>
      <c r="O250" s="2">
        <v>44361</v>
      </c>
      <c r="P250" s="2">
        <v>44365</v>
      </c>
      <c r="Q250">
        <v>44229</v>
      </c>
      <c r="R250">
        <v>44229</v>
      </c>
      <c r="S250">
        <v>44365</v>
      </c>
      <c r="T250" t="s">
        <v>22</v>
      </c>
      <c r="U250" s="1" t="s">
        <v>160</v>
      </c>
      <c r="V250" s="1" t="b">
        <v>0</v>
      </c>
      <c r="W250">
        <v>10</v>
      </c>
      <c r="X250">
        <v>24</v>
      </c>
      <c r="Y250" t="s">
        <v>24</v>
      </c>
      <c r="Z250" t="s">
        <v>161</v>
      </c>
      <c r="AB250" t="b">
        <v>1</v>
      </c>
      <c r="AC250" t="b">
        <v>0</v>
      </c>
      <c r="AD250" t="b">
        <v>0</v>
      </c>
      <c r="AE250" t="s">
        <v>568</v>
      </c>
      <c r="AF250" t="s">
        <v>985</v>
      </c>
      <c r="AG250">
        <v>5</v>
      </c>
    </row>
    <row r="251" spans="1:33" ht="15" customHeight="1" x14ac:dyDescent="0.35">
      <c r="A251" t="s">
        <v>17</v>
      </c>
      <c r="B251" s="1" t="s">
        <v>158</v>
      </c>
      <c r="C251" s="3" t="s">
        <v>563</v>
      </c>
      <c r="D251" s="4" t="s">
        <v>1014</v>
      </c>
      <c r="E251" s="1" t="s">
        <v>1014</v>
      </c>
      <c r="F251" s="1" t="s">
        <v>985</v>
      </c>
      <c r="G251" s="1" t="s">
        <v>985</v>
      </c>
      <c r="H251" t="s">
        <v>986</v>
      </c>
      <c r="I251" s="15" t="s">
        <v>21</v>
      </c>
      <c r="J251" s="15" t="s">
        <v>26</v>
      </c>
      <c r="K251" s="14" t="s">
        <v>602</v>
      </c>
      <c r="L251" s="14">
        <v>8</v>
      </c>
      <c r="M251">
        <v>95</v>
      </c>
      <c r="N251" t="s">
        <v>38</v>
      </c>
      <c r="O251" s="2">
        <v>44417</v>
      </c>
      <c r="P251" s="2">
        <v>44421</v>
      </c>
      <c r="Q251">
        <v>44229</v>
      </c>
      <c r="R251">
        <v>44229</v>
      </c>
      <c r="S251">
        <v>44421</v>
      </c>
      <c r="T251" t="s">
        <v>22</v>
      </c>
      <c r="U251" s="1" t="s">
        <v>160</v>
      </c>
      <c r="V251" s="1" t="b">
        <v>0</v>
      </c>
      <c r="W251">
        <v>10</v>
      </c>
      <c r="X251">
        <v>24</v>
      </c>
      <c r="Y251" t="s">
        <v>24</v>
      </c>
      <c r="Z251" t="s">
        <v>161</v>
      </c>
      <c r="AB251" t="b">
        <v>1</v>
      </c>
      <c r="AC251" t="b">
        <v>0</v>
      </c>
      <c r="AD251" t="b">
        <v>0</v>
      </c>
      <c r="AE251" t="s">
        <v>568</v>
      </c>
      <c r="AF251" t="s">
        <v>985</v>
      </c>
      <c r="AG251">
        <v>5</v>
      </c>
    </row>
    <row r="252" spans="1:33" ht="15" customHeight="1" x14ac:dyDescent="0.35">
      <c r="A252" t="s">
        <v>17</v>
      </c>
      <c r="B252" s="1" t="s">
        <v>158</v>
      </c>
      <c r="C252" s="3" t="s">
        <v>563</v>
      </c>
      <c r="D252" s="4" t="s">
        <v>1015</v>
      </c>
      <c r="E252" s="1" t="s">
        <v>1015</v>
      </c>
      <c r="F252" s="1" t="s">
        <v>985</v>
      </c>
      <c r="G252" s="1" t="s">
        <v>985</v>
      </c>
      <c r="H252" t="s">
        <v>986</v>
      </c>
      <c r="I252" s="15" t="s">
        <v>21</v>
      </c>
      <c r="J252" s="15" t="s">
        <v>26</v>
      </c>
      <c r="K252" s="14" t="s">
        <v>604</v>
      </c>
      <c r="L252" s="14">
        <v>8</v>
      </c>
      <c r="M252">
        <v>95</v>
      </c>
      <c r="N252" t="s">
        <v>19</v>
      </c>
      <c r="O252" s="2">
        <v>44375</v>
      </c>
      <c r="P252" s="2">
        <v>44379</v>
      </c>
      <c r="Q252">
        <v>44229</v>
      </c>
      <c r="R252">
        <v>44229</v>
      </c>
      <c r="S252">
        <v>44379</v>
      </c>
      <c r="T252" t="s">
        <v>22</v>
      </c>
      <c r="U252" s="1" t="s">
        <v>160</v>
      </c>
      <c r="V252" s="1" t="b">
        <v>0</v>
      </c>
      <c r="W252">
        <v>10</v>
      </c>
      <c r="X252">
        <v>24</v>
      </c>
      <c r="Y252" t="s">
        <v>24</v>
      </c>
      <c r="Z252" t="s">
        <v>161</v>
      </c>
      <c r="AB252" t="b">
        <v>1</v>
      </c>
      <c r="AC252" t="b">
        <v>0</v>
      </c>
      <c r="AD252" t="b">
        <v>0</v>
      </c>
      <c r="AE252" t="s">
        <v>568</v>
      </c>
      <c r="AF252" t="s">
        <v>985</v>
      </c>
      <c r="AG252">
        <v>5</v>
      </c>
    </row>
    <row r="253" spans="1:33" ht="15" customHeight="1" x14ac:dyDescent="0.35">
      <c r="A253" t="s">
        <v>17</v>
      </c>
      <c r="B253" s="1" t="s">
        <v>158</v>
      </c>
      <c r="C253" s="3" t="s">
        <v>563</v>
      </c>
      <c r="D253" s="4" t="s">
        <v>1016</v>
      </c>
      <c r="E253" s="1" t="s">
        <v>1016</v>
      </c>
      <c r="F253" s="1" t="s">
        <v>985</v>
      </c>
      <c r="G253" s="1" t="s">
        <v>985</v>
      </c>
      <c r="H253" t="s">
        <v>986</v>
      </c>
      <c r="I253" s="15" t="s">
        <v>21</v>
      </c>
      <c r="J253" s="15" t="s">
        <v>26</v>
      </c>
      <c r="K253" s="14" t="s">
        <v>586</v>
      </c>
      <c r="L253" s="14">
        <v>8</v>
      </c>
      <c r="M253">
        <v>95</v>
      </c>
      <c r="N253" t="s">
        <v>19</v>
      </c>
      <c r="O253" s="2">
        <v>44424</v>
      </c>
      <c r="P253" s="2">
        <v>44428</v>
      </c>
      <c r="Q253">
        <v>44229</v>
      </c>
      <c r="R253">
        <v>44229</v>
      </c>
      <c r="S253">
        <v>44428</v>
      </c>
      <c r="T253" t="s">
        <v>22</v>
      </c>
      <c r="U253" s="1" t="s">
        <v>160</v>
      </c>
      <c r="V253" s="1" t="b">
        <v>0</v>
      </c>
      <c r="W253">
        <v>10</v>
      </c>
      <c r="X253">
        <v>24</v>
      </c>
      <c r="Y253" t="s">
        <v>24</v>
      </c>
      <c r="Z253" t="s">
        <v>161</v>
      </c>
      <c r="AB253" t="b">
        <v>1</v>
      </c>
      <c r="AC253" t="b">
        <v>0</v>
      </c>
      <c r="AD253" t="b">
        <v>0</v>
      </c>
      <c r="AE253" t="s">
        <v>568</v>
      </c>
      <c r="AF253" t="s">
        <v>985</v>
      </c>
      <c r="AG253">
        <v>5</v>
      </c>
    </row>
    <row r="254" spans="1:33" ht="15" customHeight="1" x14ac:dyDescent="0.35">
      <c r="A254" t="s">
        <v>17</v>
      </c>
      <c r="B254" s="1" t="s">
        <v>158</v>
      </c>
      <c r="C254" s="3" t="s">
        <v>563</v>
      </c>
      <c r="D254" s="4" t="s">
        <v>1017</v>
      </c>
      <c r="E254" s="1" t="s">
        <v>1017</v>
      </c>
      <c r="F254" s="1" t="s">
        <v>985</v>
      </c>
      <c r="G254" s="1" t="s">
        <v>985</v>
      </c>
      <c r="H254" t="s">
        <v>986</v>
      </c>
      <c r="I254" s="15" t="s">
        <v>21</v>
      </c>
      <c r="J254" s="15" t="s">
        <v>26</v>
      </c>
      <c r="K254" s="14" t="s">
        <v>584</v>
      </c>
      <c r="L254" s="14">
        <v>8</v>
      </c>
      <c r="M254">
        <v>95</v>
      </c>
      <c r="N254" t="s">
        <v>74</v>
      </c>
      <c r="O254" s="2">
        <v>44403</v>
      </c>
      <c r="P254" s="2">
        <v>44407</v>
      </c>
      <c r="Q254">
        <v>44229</v>
      </c>
      <c r="R254">
        <v>44229</v>
      </c>
      <c r="S254">
        <v>44407</v>
      </c>
      <c r="T254" t="s">
        <v>22</v>
      </c>
      <c r="U254" s="1" t="s">
        <v>160</v>
      </c>
      <c r="V254" s="1" t="b">
        <v>0</v>
      </c>
      <c r="W254">
        <v>10</v>
      </c>
      <c r="X254">
        <v>24</v>
      </c>
      <c r="Y254" t="s">
        <v>24</v>
      </c>
      <c r="Z254" t="s">
        <v>161</v>
      </c>
      <c r="AB254" t="b">
        <v>1</v>
      </c>
      <c r="AC254" t="b">
        <v>0</v>
      </c>
      <c r="AD254" t="b">
        <v>0</v>
      </c>
      <c r="AE254" t="s">
        <v>568</v>
      </c>
      <c r="AF254" t="s">
        <v>985</v>
      </c>
      <c r="AG254">
        <v>5</v>
      </c>
    </row>
    <row r="255" spans="1:33" ht="15" customHeight="1" x14ac:dyDescent="0.35">
      <c r="A255" t="s">
        <v>17</v>
      </c>
      <c r="B255" s="1" t="s">
        <v>1018</v>
      </c>
      <c r="C255" s="3" t="s">
        <v>563</v>
      </c>
      <c r="D255" s="4" t="s">
        <v>1019</v>
      </c>
      <c r="E255" s="1" t="s">
        <v>1019</v>
      </c>
      <c r="F255" s="1" t="s">
        <v>1020</v>
      </c>
      <c r="G255" s="1" t="s">
        <v>1020</v>
      </c>
      <c r="H255" t="s">
        <v>1021</v>
      </c>
      <c r="I255" s="15" t="s">
        <v>21</v>
      </c>
      <c r="J255" s="15" t="s">
        <v>26</v>
      </c>
      <c r="K255" s="14" t="s">
        <v>638</v>
      </c>
      <c r="L255" s="14">
        <v>8</v>
      </c>
      <c r="M255">
        <v>11</v>
      </c>
      <c r="N255" t="s">
        <v>74</v>
      </c>
      <c r="O255" s="2">
        <v>44284</v>
      </c>
      <c r="P255" s="2">
        <v>44288</v>
      </c>
      <c r="Q255">
        <v>44229</v>
      </c>
      <c r="R255">
        <v>44229</v>
      </c>
      <c r="S255">
        <v>44288</v>
      </c>
      <c r="T255" t="s">
        <v>22</v>
      </c>
      <c r="U255" s="1" t="s">
        <v>160</v>
      </c>
      <c r="V255" s="1" t="b">
        <v>0</v>
      </c>
      <c r="W255">
        <v>10</v>
      </c>
      <c r="X255">
        <v>20</v>
      </c>
      <c r="Y255" t="s">
        <v>24</v>
      </c>
      <c r="Z255" t="s">
        <v>161</v>
      </c>
      <c r="AB255" t="b">
        <v>1</v>
      </c>
      <c r="AC255" t="b">
        <v>0</v>
      </c>
      <c r="AD255" t="b">
        <v>0</v>
      </c>
      <c r="AE255" t="s">
        <v>568</v>
      </c>
      <c r="AF255" t="s">
        <v>1020</v>
      </c>
      <c r="AG255">
        <v>5</v>
      </c>
    </row>
    <row r="256" spans="1:33" ht="15" customHeight="1" x14ac:dyDescent="0.35">
      <c r="A256" t="s">
        <v>17</v>
      </c>
      <c r="B256" s="1" t="s">
        <v>1018</v>
      </c>
      <c r="C256" s="3" t="s">
        <v>563</v>
      </c>
      <c r="D256" s="4" t="s">
        <v>1022</v>
      </c>
      <c r="E256" s="1" t="s">
        <v>1022</v>
      </c>
      <c r="F256" s="1" t="s">
        <v>1020</v>
      </c>
      <c r="G256" s="1" t="s">
        <v>1020</v>
      </c>
      <c r="H256" t="s">
        <v>1021</v>
      </c>
      <c r="I256" s="15" t="s">
        <v>21</v>
      </c>
      <c r="J256" s="15" t="s">
        <v>26</v>
      </c>
      <c r="K256" s="14" t="s">
        <v>638</v>
      </c>
      <c r="L256" s="14">
        <v>8</v>
      </c>
      <c r="M256">
        <v>11</v>
      </c>
      <c r="N256" t="s">
        <v>27</v>
      </c>
      <c r="O256" s="2">
        <v>44284</v>
      </c>
      <c r="P256" s="2">
        <v>44288</v>
      </c>
      <c r="Q256">
        <v>44229</v>
      </c>
      <c r="R256">
        <v>44229</v>
      </c>
      <c r="S256">
        <v>44288</v>
      </c>
      <c r="T256" t="s">
        <v>22</v>
      </c>
      <c r="U256" s="1" t="s">
        <v>160</v>
      </c>
      <c r="V256" s="1" t="b">
        <v>0</v>
      </c>
      <c r="W256">
        <v>10</v>
      </c>
      <c r="X256">
        <v>20</v>
      </c>
      <c r="Y256" t="s">
        <v>24</v>
      </c>
      <c r="Z256" t="s">
        <v>161</v>
      </c>
      <c r="AB256" t="b">
        <v>1</v>
      </c>
      <c r="AC256" t="b">
        <v>0</v>
      </c>
      <c r="AD256" t="b">
        <v>0</v>
      </c>
      <c r="AE256" t="s">
        <v>568</v>
      </c>
      <c r="AF256" t="s">
        <v>1020</v>
      </c>
      <c r="AG256">
        <v>5</v>
      </c>
    </row>
    <row r="257" spans="1:33" ht="15" customHeight="1" x14ac:dyDescent="0.35">
      <c r="A257" t="s">
        <v>17</v>
      </c>
      <c r="B257" s="1" t="s">
        <v>1023</v>
      </c>
      <c r="C257" s="3" t="s">
        <v>563</v>
      </c>
      <c r="D257" s="4" t="s">
        <v>1024</v>
      </c>
      <c r="E257" s="1" t="s">
        <v>1024</v>
      </c>
      <c r="F257" s="1" t="s">
        <v>782</v>
      </c>
      <c r="G257" s="1" t="s">
        <v>782</v>
      </c>
      <c r="H257" t="s">
        <v>783</v>
      </c>
      <c r="I257" s="15" t="s">
        <v>21</v>
      </c>
      <c r="J257" s="15" t="s">
        <v>26</v>
      </c>
      <c r="K257" s="14" t="s">
        <v>586</v>
      </c>
      <c r="L257" s="14">
        <v>8</v>
      </c>
      <c r="M257">
        <v>95</v>
      </c>
      <c r="N257" t="s">
        <v>121</v>
      </c>
      <c r="O257" s="2">
        <v>44424</v>
      </c>
      <c r="P257" s="2">
        <v>44428</v>
      </c>
      <c r="Q257">
        <v>44229</v>
      </c>
      <c r="R257">
        <v>44229</v>
      </c>
      <c r="S257">
        <v>44428</v>
      </c>
      <c r="T257" t="s">
        <v>22</v>
      </c>
      <c r="U257" s="1" t="s">
        <v>300</v>
      </c>
      <c r="V257" s="1" t="b">
        <v>0</v>
      </c>
      <c r="W257">
        <v>10</v>
      </c>
      <c r="X257">
        <v>18</v>
      </c>
      <c r="Y257" t="s">
        <v>44</v>
      </c>
      <c r="Z257" t="s">
        <v>55</v>
      </c>
      <c r="AB257" t="b">
        <v>1</v>
      </c>
      <c r="AC257" t="b">
        <v>0</v>
      </c>
      <c r="AD257" t="b">
        <v>0</v>
      </c>
      <c r="AE257" t="s">
        <v>568</v>
      </c>
      <c r="AF257" t="s">
        <v>782</v>
      </c>
      <c r="AG257">
        <v>5</v>
      </c>
    </row>
    <row r="258" spans="1:33" ht="15" customHeight="1" x14ac:dyDescent="0.35">
      <c r="A258" t="s">
        <v>17</v>
      </c>
      <c r="B258" s="1" t="s">
        <v>1023</v>
      </c>
      <c r="C258" s="3" t="s">
        <v>563</v>
      </c>
      <c r="D258" s="4" t="s">
        <v>1025</v>
      </c>
      <c r="E258" s="1" t="s">
        <v>1025</v>
      </c>
      <c r="F258" s="1" t="s">
        <v>782</v>
      </c>
      <c r="G258" s="1" t="s">
        <v>782</v>
      </c>
      <c r="H258" t="s">
        <v>783</v>
      </c>
      <c r="I258" s="15" t="s">
        <v>21</v>
      </c>
      <c r="J258" s="15" t="s">
        <v>26</v>
      </c>
      <c r="K258" s="14" t="s">
        <v>625</v>
      </c>
      <c r="L258" s="14">
        <v>8</v>
      </c>
      <c r="M258">
        <v>95</v>
      </c>
      <c r="N258" t="s">
        <v>121</v>
      </c>
      <c r="O258" s="2">
        <v>44368</v>
      </c>
      <c r="P258" s="2">
        <v>44372</v>
      </c>
      <c r="Q258">
        <v>44229</v>
      </c>
      <c r="R258">
        <v>44229</v>
      </c>
      <c r="S258">
        <v>44372</v>
      </c>
      <c r="T258" t="s">
        <v>22</v>
      </c>
      <c r="U258" s="1" t="s">
        <v>300</v>
      </c>
      <c r="V258" s="1" t="b">
        <v>0</v>
      </c>
      <c r="W258">
        <v>10</v>
      </c>
      <c r="X258">
        <v>18</v>
      </c>
      <c r="Y258" t="s">
        <v>44</v>
      </c>
      <c r="Z258" t="s">
        <v>55</v>
      </c>
      <c r="AB258" t="b">
        <v>1</v>
      </c>
      <c r="AC258" t="b">
        <v>0</v>
      </c>
      <c r="AD258" t="b">
        <v>0</v>
      </c>
      <c r="AE258" t="s">
        <v>568</v>
      </c>
      <c r="AF258" t="s">
        <v>782</v>
      </c>
      <c r="AG258">
        <v>5</v>
      </c>
    </row>
    <row r="259" spans="1:33" ht="15" customHeight="1" x14ac:dyDescent="0.35">
      <c r="A259" t="s">
        <v>17</v>
      </c>
      <c r="B259" s="1" t="s">
        <v>1023</v>
      </c>
      <c r="C259" s="3" t="s">
        <v>563</v>
      </c>
      <c r="D259" s="4" t="s">
        <v>1026</v>
      </c>
      <c r="E259" s="1" t="s">
        <v>1026</v>
      </c>
      <c r="F259" s="1" t="s">
        <v>782</v>
      </c>
      <c r="G259" s="1" t="s">
        <v>782</v>
      </c>
      <c r="H259" t="s">
        <v>783</v>
      </c>
      <c r="I259" s="15" t="s">
        <v>21</v>
      </c>
      <c r="J259" s="15" t="s">
        <v>26</v>
      </c>
      <c r="K259" s="14" t="s">
        <v>588</v>
      </c>
      <c r="L259" s="14">
        <v>8</v>
      </c>
      <c r="M259">
        <v>95</v>
      </c>
      <c r="N259" t="s">
        <v>121</v>
      </c>
      <c r="O259" s="2">
        <v>44389</v>
      </c>
      <c r="P259" s="2">
        <v>44393</v>
      </c>
      <c r="Q259">
        <v>44229</v>
      </c>
      <c r="R259">
        <v>44229</v>
      </c>
      <c r="S259">
        <v>44393</v>
      </c>
      <c r="T259" t="s">
        <v>22</v>
      </c>
      <c r="U259" s="1" t="s">
        <v>300</v>
      </c>
      <c r="V259" s="1" t="b">
        <v>0</v>
      </c>
      <c r="W259">
        <v>10</v>
      </c>
      <c r="X259">
        <v>18</v>
      </c>
      <c r="Y259" t="s">
        <v>44</v>
      </c>
      <c r="Z259" t="s">
        <v>55</v>
      </c>
      <c r="AB259" t="b">
        <v>1</v>
      </c>
      <c r="AC259" t="b">
        <v>0</v>
      </c>
      <c r="AD259" t="b">
        <v>0</v>
      </c>
      <c r="AE259" t="s">
        <v>568</v>
      </c>
      <c r="AF259" t="s">
        <v>782</v>
      </c>
      <c r="AG259">
        <v>5</v>
      </c>
    </row>
    <row r="260" spans="1:33" ht="15" customHeight="1" x14ac:dyDescent="0.35">
      <c r="A260" t="s">
        <v>17</v>
      </c>
      <c r="B260" s="1" t="s">
        <v>1023</v>
      </c>
      <c r="C260" s="3" t="s">
        <v>563</v>
      </c>
      <c r="D260" s="4" t="s">
        <v>1027</v>
      </c>
      <c r="E260" s="1" t="s">
        <v>1027</v>
      </c>
      <c r="F260" s="1" t="s">
        <v>1028</v>
      </c>
      <c r="G260" s="1" t="s">
        <v>1028</v>
      </c>
      <c r="H260" t="s">
        <v>1029</v>
      </c>
      <c r="I260" s="15" t="s">
        <v>21</v>
      </c>
      <c r="J260" s="15" t="s">
        <v>26</v>
      </c>
      <c r="K260" s="14" t="s">
        <v>638</v>
      </c>
      <c r="L260" s="14">
        <v>8</v>
      </c>
      <c r="M260">
        <v>11</v>
      </c>
      <c r="N260" t="s">
        <v>121</v>
      </c>
      <c r="O260" s="2">
        <v>44284</v>
      </c>
      <c r="P260" s="2">
        <v>44288</v>
      </c>
      <c r="Q260">
        <v>44229</v>
      </c>
      <c r="R260">
        <v>44229</v>
      </c>
      <c r="S260">
        <v>44288</v>
      </c>
      <c r="T260" t="s">
        <v>22</v>
      </c>
      <c r="U260" s="1" t="s">
        <v>300</v>
      </c>
      <c r="V260" s="1" t="b">
        <v>0</v>
      </c>
      <c r="W260">
        <v>10</v>
      </c>
      <c r="X260">
        <v>12</v>
      </c>
      <c r="Y260" t="s">
        <v>44</v>
      </c>
      <c r="Z260" t="s">
        <v>55</v>
      </c>
      <c r="AB260" t="b">
        <v>1</v>
      </c>
      <c r="AC260" t="b">
        <v>0</v>
      </c>
      <c r="AD260" t="b">
        <v>0</v>
      </c>
      <c r="AE260" t="s">
        <v>568</v>
      </c>
      <c r="AF260" t="s">
        <v>1028</v>
      </c>
      <c r="AG260">
        <v>5</v>
      </c>
    </row>
    <row r="261" spans="1:33" ht="15" customHeight="1" x14ac:dyDescent="0.35">
      <c r="A261" t="s">
        <v>17</v>
      </c>
      <c r="B261" s="1" t="s">
        <v>167</v>
      </c>
      <c r="C261" s="3" t="s">
        <v>563</v>
      </c>
      <c r="D261" s="4" t="s">
        <v>1030</v>
      </c>
      <c r="E261" s="1" t="s">
        <v>1030</v>
      </c>
      <c r="F261" s="1" t="s">
        <v>630</v>
      </c>
      <c r="G261" s="1" t="s">
        <v>630</v>
      </c>
      <c r="H261" t="s">
        <v>631</v>
      </c>
      <c r="I261" s="15" t="s">
        <v>21</v>
      </c>
      <c r="J261" s="15" t="s">
        <v>26</v>
      </c>
      <c r="K261" s="14" t="s">
        <v>602</v>
      </c>
      <c r="L261" s="14">
        <v>8</v>
      </c>
      <c r="M261">
        <v>95</v>
      </c>
      <c r="N261" t="s">
        <v>74</v>
      </c>
      <c r="O261" s="2">
        <v>44417</v>
      </c>
      <c r="P261" s="2">
        <v>44421</v>
      </c>
      <c r="Q261">
        <v>44229</v>
      </c>
      <c r="R261">
        <v>44229</v>
      </c>
      <c r="S261">
        <v>44421</v>
      </c>
      <c r="T261" t="s">
        <v>22</v>
      </c>
      <c r="U261" s="1" t="s">
        <v>147</v>
      </c>
      <c r="V261" s="1" t="b">
        <v>0</v>
      </c>
      <c r="W261">
        <v>10</v>
      </c>
      <c r="X261">
        <v>20</v>
      </c>
      <c r="Y261" t="s">
        <v>24</v>
      </c>
      <c r="Z261" t="s">
        <v>55</v>
      </c>
      <c r="AB261" t="b">
        <v>1</v>
      </c>
      <c r="AC261" t="b">
        <v>0</v>
      </c>
      <c r="AD261" t="b">
        <v>0</v>
      </c>
      <c r="AE261" t="s">
        <v>568</v>
      </c>
      <c r="AF261" t="s">
        <v>630</v>
      </c>
      <c r="AG261">
        <v>5</v>
      </c>
    </row>
    <row r="262" spans="1:33" ht="15" customHeight="1" x14ac:dyDescent="0.35">
      <c r="A262" t="s">
        <v>17</v>
      </c>
      <c r="B262" s="1" t="s">
        <v>167</v>
      </c>
      <c r="C262" s="3" t="s">
        <v>563</v>
      </c>
      <c r="D262" s="4" t="s">
        <v>1031</v>
      </c>
      <c r="E262" s="1" t="s">
        <v>1031</v>
      </c>
      <c r="F262" s="1" t="s">
        <v>630</v>
      </c>
      <c r="G262" s="1" t="s">
        <v>630</v>
      </c>
      <c r="H262" t="s">
        <v>631</v>
      </c>
      <c r="I262" s="15" t="s">
        <v>21</v>
      </c>
      <c r="J262" s="15" t="s">
        <v>26</v>
      </c>
      <c r="K262" s="14" t="s">
        <v>625</v>
      </c>
      <c r="L262" s="14">
        <v>8</v>
      </c>
      <c r="M262">
        <v>95</v>
      </c>
      <c r="N262" t="s">
        <v>38</v>
      </c>
      <c r="O262" s="2">
        <v>44368</v>
      </c>
      <c r="P262" s="2">
        <v>44372</v>
      </c>
      <c r="Q262">
        <v>44229</v>
      </c>
      <c r="R262">
        <v>44229</v>
      </c>
      <c r="S262">
        <v>44372</v>
      </c>
      <c r="T262" t="s">
        <v>22</v>
      </c>
      <c r="U262" s="1" t="s">
        <v>147</v>
      </c>
      <c r="V262" s="1" t="b">
        <v>0</v>
      </c>
      <c r="W262">
        <v>10</v>
      </c>
      <c r="X262">
        <v>20</v>
      </c>
      <c r="Y262" t="s">
        <v>24</v>
      </c>
      <c r="Z262" t="s">
        <v>55</v>
      </c>
      <c r="AB262" t="b">
        <v>1</v>
      </c>
      <c r="AC262" t="b">
        <v>0</v>
      </c>
      <c r="AD262" t="b">
        <v>0</v>
      </c>
      <c r="AE262" t="s">
        <v>568</v>
      </c>
      <c r="AF262" t="s">
        <v>630</v>
      </c>
      <c r="AG262">
        <v>5</v>
      </c>
    </row>
    <row r="263" spans="1:33" ht="15" customHeight="1" x14ac:dyDescent="0.35">
      <c r="A263" t="s">
        <v>17</v>
      </c>
      <c r="B263" s="1" t="s">
        <v>168</v>
      </c>
      <c r="C263" s="3" t="s">
        <v>563</v>
      </c>
      <c r="D263" s="4" t="s">
        <v>1032</v>
      </c>
      <c r="E263" s="1" t="s">
        <v>1032</v>
      </c>
      <c r="F263" s="1" t="s">
        <v>703</v>
      </c>
      <c r="G263" s="1" t="s">
        <v>703</v>
      </c>
      <c r="H263" t="s">
        <v>704</v>
      </c>
      <c r="I263" s="15" t="s">
        <v>21</v>
      </c>
      <c r="J263" s="15" t="s">
        <v>26</v>
      </c>
      <c r="K263" s="14" t="s">
        <v>586</v>
      </c>
      <c r="L263" s="14">
        <v>8</v>
      </c>
      <c r="M263">
        <v>95</v>
      </c>
      <c r="N263" t="s">
        <v>68</v>
      </c>
      <c r="O263" s="2">
        <v>44424</v>
      </c>
      <c r="P263" s="2">
        <v>44428</v>
      </c>
      <c r="Q263">
        <v>44229</v>
      </c>
      <c r="R263">
        <v>44229</v>
      </c>
      <c r="S263">
        <v>44428</v>
      </c>
      <c r="T263" t="s">
        <v>22</v>
      </c>
      <c r="U263" s="1" t="s">
        <v>73</v>
      </c>
      <c r="V263" s="1" t="b">
        <v>0</v>
      </c>
      <c r="W263">
        <v>10</v>
      </c>
      <c r="X263">
        <v>20</v>
      </c>
      <c r="Y263" t="s">
        <v>77</v>
      </c>
      <c r="Z263" t="s">
        <v>67</v>
      </c>
      <c r="AB263" t="b">
        <v>1</v>
      </c>
      <c r="AC263" t="b">
        <v>0</v>
      </c>
      <c r="AD263" t="b">
        <v>0</v>
      </c>
      <c r="AE263" t="s">
        <v>568</v>
      </c>
      <c r="AF263" t="s">
        <v>703</v>
      </c>
      <c r="AG263">
        <v>5</v>
      </c>
    </row>
    <row r="264" spans="1:33" ht="15" customHeight="1" x14ac:dyDescent="0.35">
      <c r="A264" t="s">
        <v>17</v>
      </c>
      <c r="B264" s="1" t="s">
        <v>168</v>
      </c>
      <c r="C264" s="3" t="s">
        <v>563</v>
      </c>
      <c r="D264" s="4" t="s">
        <v>1033</v>
      </c>
      <c r="E264" s="1" t="s">
        <v>1033</v>
      </c>
      <c r="F264" s="1" t="s">
        <v>840</v>
      </c>
      <c r="G264" s="1" t="s">
        <v>840</v>
      </c>
      <c r="H264" t="s">
        <v>841</v>
      </c>
      <c r="I264" s="15" t="s">
        <v>21</v>
      </c>
      <c r="J264" s="15" t="s">
        <v>26</v>
      </c>
      <c r="K264" s="14" t="s">
        <v>580</v>
      </c>
      <c r="L264" s="14">
        <v>8</v>
      </c>
      <c r="M264">
        <v>95</v>
      </c>
      <c r="N264" t="s">
        <v>27</v>
      </c>
      <c r="O264" s="2">
        <v>44383</v>
      </c>
      <c r="P264" s="2">
        <v>44386</v>
      </c>
      <c r="Q264">
        <v>44229</v>
      </c>
      <c r="R264">
        <v>44229</v>
      </c>
      <c r="S264">
        <v>44386</v>
      </c>
      <c r="T264" t="s">
        <v>22</v>
      </c>
      <c r="U264" s="1" t="s">
        <v>73</v>
      </c>
      <c r="V264" s="1" t="b">
        <v>0</v>
      </c>
      <c r="W264">
        <v>10</v>
      </c>
      <c r="X264">
        <v>20</v>
      </c>
      <c r="Y264" t="s">
        <v>77</v>
      </c>
      <c r="Z264" t="s">
        <v>67</v>
      </c>
      <c r="AB264" t="b">
        <v>1</v>
      </c>
      <c r="AC264" t="b">
        <v>0</v>
      </c>
      <c r="AD264" t="b">
        <v>0</v>
      </c>
      <c r="AE264" t="s">
        <v>568</v>
      </c>
      <c r="AF264" t="s">
        <v>840</v>
      </c>
      <c r="AG264">
        <v>4</v>
      </c>
    </row>
    <row r="265" spans="1:33" ht="15" customHeight="1" x14ac:dyDescent="0.35">
      <c r="A265" t="s">
        <v>17</v>
      </c>
      <c r="B265" s="1" t="s">
        <v>168</v>
      </c>
      <c r="C265" s="3" t="s">
        <v>563</v>
      </c>
      <c r="D265" s="4" t="s">
        <v>1034</v>
      </c>
      <c r="E265" s="1" t="s">
        <v>1034</v>
      </c>
      <c r="F265" s="1" t="s">
        <v>703</v>
      </c>
      <c r="G265" s="1" t="s">
        <v>703</v>
      </c>
      <c r="H265" t="s">
        <v>704</v>
      </c>
      <c r="I265" s="15" t="s">
        <v>21</v>
      </c>
      <c r="J265" s="15" t="s">
        <v>26</v>
      </c>
      <c r="K265" s="14" t="s">
        <v>604</v>
      </c>
      <c r="L265" s="14">
        <v>8</v>
      </c>
      <c r="M265">
        <v>95</v>
      </c>
      <c r="N265" t="s">
        <v>19</v>
      </c>
      <c r="O265" s="2">
        <v>44375</v>
      </c>
      <c r="P265" s="2">
        <v>44379</v>
      </c>
      <c r="Q265">
        <v>44229</v>
      </c>
      <c r="R265">
        <v>44229</v>
      </c>
      <c r="S265">
        <v>44379</v>
      </c>
      <c r="T265" t="s">
        <v>22</v>
      </c>
      <c r="U265" s="1" t="s">
        <v>73</v>
      </c>
      <c r="V265" s="1" t="b">
        <v>0</v>
      </c>
      <c r="W265">
        <v>10</v>
      </c>
      <c r="X265">
        <v>20</v>
      </c>
      <c r="Y265" t="s">
        <v>77</v>
      </c>
      <c r="Z265" t="s">
        <v>67</v>
      </c>
      <c r="AB265" t="b">
        <v>1</v>
      </c>
      <c r="AC265" t="b">
        <v>0</v>
      </c>
      <c r="AD265" t="b">
        <v>0</v>
      </c>
      <c r="AE265" t="s">
        <v>568</v>
      </c>
      <c r="AF265" t="s">
        <v>703</v>
      </c>
      <c r="AG265">
        <v>5</v>
      </c>
    </row>
    <row r="266" spans="1:33" ht="15" customHeight="1" x14ac:dyDescent="0.35">
      <c r="A266" t="s">
        <v>17</v>
      </c>
      <c r="B266" s="1" t="s">
        <v>171</v>
      </c>
      <c r="C266" s="3" t="s">
        <v>563</v>
      </c>
      <c r="D266" s="4" t="s">
        <v>1035</v>
      </c>
      <c r="E266" s="1" t="s">
        <v>1035</v>
      </c>
      <c r="F266" s="1" t="s">
        <v>351</v>
      </c>
      <c r="G266" s="1" t="s">
        <v>351</v>
      </c>
      <c r="H266" t="s">
        <v>1036</v>
      </c>
      <c r="I266" s="15" t="s">
        <v>21</v>
      </c>
      <c r="J266" s="15" t="s">
        <v>26</v>
      </c>
      <c r="K266" s="14" t="s">
        <v>638</v>
      </c>
      <c r="L266" s="14">
        <v>8</v>
      </c>
      <c r="M266">
        <v>11</v>
      </c>
      <c r="N266" t="s">
        <v>61</v>
      </c>
      <c r="O266" s="2">
        <v>44284</v>
      </c>
      <c r="P266" s="2">
        <v>44288</v>
      </c>
      <c r="Q266">
        <v>44229</v>
      </c>
      <c r="R266">
        <v>44229</v>
      </c>
      <c r="S266">
        <v>44288</v>
      </c>
      <c r="T266" t="s">
        <v>22</v>
      </c>
      <c r="V266" s="1" t="b">
        <v>0</v>
      </c>
      <c r="W266">
        <v>10</v>
      </c>
      <c r="X266">
        <v>12</v>
      </c>
      <c r="Y266" t="s">
        <v>24</v>
      </c>
      <c r="Z266" t="s">
        <v>71</v>
      </c>
      <c r="AB266" t="b">
        <v>1</v>
      </c>
      <c r="AC266" t="b">
        <v>0</v>
      </c>
      <c r="AD266" t="b">
        <v>0</v>
      </c>
      <c r="AE266" t="s">
        <v>568</v>
      </c>
      <c r="AF266" t="s">
        <v>351</v>
      </c>
      <c r="AG266">
        <v>5</v>
      </c>
    </row>
    <row r="267" spans="1:33" ht="15" customHeight="1" x14ac:dyDescent="0.35">
      <c r="A267" t="s">
        <v>17</v>
      </c>
      <c r="B267" s="1" t="s">
        <v>177</v>
      </c>
      <c r="C267" s="3" t="s">
        <v>563</v>
      </c>
      <c r="D267" s="4" t="s">
        <v>1037</v>
      </c>
      <c r="E267" s="1" t="s">
        <v>1037</v>
      </c>
      <c r="F267" s="1" t="s">
        <v>630</v>
      </c>
      <c r="G267" s="1" t="s">
        <v>630</v>
      </c>
      <c r="H267" t="s">
        <v>631</v>
      </c>
      <c r="I267" s="15" t="s">
        <v>21</v>
      </c>
      <c r="J267" s="15" t="s">
        <v>26</v>
      </c>
      <c r="K267" s="14" t="s">
        <v>610</v>
      </c>
      <c r="L267" s="14">
        <v>8</v>
      </c>
      <c r="M267">
        <v>95</v>
      </c>
      <c r="N267" t="s">
        <v>65</v>
      </c>
      <c r="O267" s="2">
        <v>44361</v>
      </c>
      <c r="P267" s="2">
        <v>44365</v>
      </c>
      <c r="Q267">
        <v>44229</v>
      </c>
      <c r="R267">
        <v>44229</v>
      </c>
      <c r="S267">
        <v>44365</v>
      </c>
      <c r="T267" t="s">
        <v>22</v>
      </c>
      <c r="U267" s="1" t="s">
        <v>147</v>
      </c>
      <c r="V267" s="1" t="b">
        <v>0</v>
      </c>
      <c r="W267">
        <v>10</v>
      </c>
      <c r="X267">
        <v>20</v>
      </c>
      <c r="Y267" t="s">
        <v>24</v>
      </c>
      <c r="Z267" t="s">
        <v>55</v>
      </c>
      <c r="AB267" t="b">
        <v>1</v>
      </c>
      <c r="AC267" t="b">
        <v>0</v>
      </c>
      <c r="AD267" t="b">
        <v>0</v>
      </c>
      <c r="AE267" t="s">
        <v>568</v>
      </c>
      <c r="AF267" t="s">
        <v>630</v>
      </c>
      <c r="AG267">
        <v>5</v>
      </c>
    </row>
    <row r="268" spans="1:33" ht="15" customHeight="1" x14ac:dyDescent="0.35">
      <c r="A268" t="s">
        <v>17</v>
      </c>
      <c r="B268" s="1" t="s">
        <v>177</v>
      </c>
      <c r="C268" s="3" t="s">
        <v>563</v>
      </c>
      <c r="D268" s="4" t="s">
        <v>1038</v>
      </c>
      <c r="E268" s="1" t="s">
        <v>1038</v>
      </c>
      <c r="F268" s="1" t="s">
        <v>630</v>
      </c>
      <c r="G268" s="1" t="s">
        <v>630</v>
      </c>
      <c r="H268" t="s">
        <v>631</v>
      </c>
      <c r="I268" s="15" t="s">
        <v>21</v>
      </c>
      <c r="J268" s="15" t="s">
        <v>26</v>
      </c>
      <c r="K268" s="14" t="s">
        <v>615</v>
      </c>
      <c r="L268" s="14">
        <v>8</v>
      </c>
      <c r="M268">
        <v>95</v>
      </c>
      <c r="N268" t="s">
        <v>27</v>
      </c>
      <c r="O268" s="2">
        <v>44410</v>
      </c>
      <c r="P268" s="2">
        <v>44414</v>
      </c>
      <c r="Q268">
        <v>44229</v>
      </c>
      <c r="R268">
        <v>44229</v>
      </c>
      <c r="S268">
        <v>44414</v>
      </c>
      <c r="T268" t="s">
        <v>22</v>
      </c>
      <c r="U268" s="1" t="s">
        <v>147</v>
      </c>
      <c r="V268" s="1" t="b">
        <v>0</v>
      </c>
      <c r="W268">
        <v>10</v>
      </c>
      <c r="X268">
        <v>20</v>
      </c>
      <c r="Y268" t="s">
        <v>24</v>
      </c>
      <c r="Z268" t="s">
        <v>55</v>
      </c>
      <c r="AB268" t="b">
        <v>1</v>
      </c>
      <c r="AC268" t="b">
        <v>0</v>
      </c>
      <c r="AD268" t="b">
        <v>0</v>
      </c>
      <c r="AE268" t="s">
        <v>568</v>
      </c>
      <c r="AF268" t="s">
        <v>630</v>
      </c>
      <c r="AG268">
        <v>5</v>
      </c>
    </row>
    <row r="269" spans="1:33" ht="15" customHeight="1" x14ac:dyDescent="0.35">
      <c r="A269" t="s">
        <v>17</v>
      </c>
      <c r="B269" s="1" t="s">
        <v>177</v>
      </c>
      <c r="C269" s="3" t="s">
        <v>563</v>
      </c>
      <c r="D269" s="4" t="s">
        <v>1039</v>
      </c>
      <c r="E269" s="1" t="s">
        <v>1039</v>
      </c>
      <c r="F269" s="1" t="s">
        <v>630</v>
      </c>
      <c r="G269" s="1" t="s">
        <v>630</v>
      </c>
      <c r="H269" t="s">
        <v>631</v>
      </c>
      <c r="I269" s="15" t="s">
        <v>21</v>
      </c>
      <c r="J269" s="15" t="s">
        <v>26</v>
      </c>
      <c r="K269" s="14" t="s">
        <v>588</v>
      </c>
      <c r="L269" s="14">
        <v>8</v>
      </c>
      <c r="M269">
        <v>95</v>
      </c>
      <c r="N269" t="s">
        <v>74</v>
      </c>
      <c r="O269" s="2">
        <v>44389</v>
      </c>
      <c r="P269" s="2">
        <v>44393</v>
      </c>
      <c r="Q269">
        <v>44229</v>
      </c>
      <c r="R269">
        <v>44229</v>
      </c>
      <c r="S269">
        <v>44393</v>
      </c>
      <c r="T269" t="s">
        <v>22</v>
      </c>
      <c r="U269" s="1" t="s">
        <v>147</v>
      </c>
      <c r="V269" s="1" t="b">
        <v>0</v>
      </c>
      <c r="W269">
        <v>10</v>
      </c>
      <c r="X269">
        <v>20</v>
      </c>
      <c r="Y269" t="s">
        <v>24</v>
      </c>
      <c r="Z269" t="s">
        <v>55</v>
      </c>
      <c r="AB269" t="b">
        <v>1</v>
      </c>
      <c r="AC269" t="b">
        <v>0</v>
      </c>
      <c r="AD269" t="b">
        <v>0</v>
      </c>
      <c r="AE269" t="s">
        <v>568</v>
      </c>
      <c r="AF269" t="s">
        <v>630</v>
      </c>
      <c r="AG269">
        <v>5</v>
      </c>
    </row>
    <row r="270" spans="1:33" ht="15" customHeight="1" x14ac:dyDescent="0.35">
      <c r="A270" t="s">
        <v>17</v>
      </c>
      <c r="B270" s="1" t="s">
        <v>178</v>
      </c>
      <c r="C270" s="3" t="s">
        <v>563</v>
      </c>
      <c r="D270" s="4" t="s">
        <v>1040</v>
      </c>
      <c r="E270" s="1" t="s">
        <v>1040</v>
      </c>
      <c r="F270" s="1" t="s">
        <v>888</v>
      </c>
      <c r="G270" s="1" t="s">
        <v>888</v>
      </c>
      <c r="H270" t="s">
        <v>889</v>
      </c>
      <c r="I270" s="15" t="s">
        <v>21</v>
      </c>
      <c r="J270" s="15" t="s">
        <v>26</v>
      </c>
      <c r="K270" s="14" t="s">
        <v>586</v>
      </c>
      <c r="L270" s="14">
        <v>8</v>
      </c>
      <c r="M270">
        <v>95</v>
      </c>
      <c r="N270" t="s">
        <v>27</v>
      </c>
      <c r="O270" s="2">
        <v>44424</v>
      </c>
      <c r="P270" s="2">
        <v>44428</v>
      </c>
      <c r="Q270">
        <v>44229</v>
      </c>
      <c r="R270">
        <v>44229</v>
      </c>
      <c r="S270">
        <v>44428</v>
      </c>
      <c r="T270" t="s">
        <v>22</v>
      </c>
      <c r="U270" s="1" t="s">
        <v>179</v>
      </c>
      <c r="V270" s="1" t="b">
        <v>0</v>
      </c>
      <c r="W270">
        <v>10</v>
      </c>
      <c r="X270">
        <v>18</v>
      </c>
      <c r="Y270" t="s">
        <v>77</v>
      </c>
      <c r="Z270" t="s">
        <v>55</v>
      </c>
      <c r="AB270" t="b">
        <v>1</v>
      </c>
      <c r="AC270" t="b">
        <v>0</v>
      </c>
      <c r="AD270" t="b">
        <v>0</v>
      </c>
      <c r="AE270" t="s">
        <v>568</v>
      </c>
      <c r="AF270" t="s">
        <v>888</v>
      </c>
      <c r="AG270">
        <v>5</v>
      </c>
    </row>
    <row r="271" spans="1:33" ht="15" customHeight="1" x14ac:dyDescent="0.35">
      <c r="A271" t="s">
        <v>17</v>
      </c>
      <c r="B271" s="1" t="s">
        <v>178</v>
      </c>
      <c r="C271" s="3" t="s">
        <v>563</v>
      </c>
      <c r="D271" s="4" t="s">
        <v>1041</v>
      </c>
      <c r="E271" s="1" t="s">
        <v>1041</v>
      </c>
      <c r="F271" s="1" t="s">
        <v>888</v>
      </c>
      <c r="G271" s="1" t="s">
        <v>888</v>
      </c>
      <c r="H271" t="s">
        <v>889</v>
      </c>
      <c r="I271" s="15" t="s">
        <v>21</v>
      </c>
      <c r="J271" s="15" t="s">
        <v>26</v>
      </c>
      <c r="K271" s="14" t="s">
        <v>584</v>
      </c>
      <c r="L271" s="14">
        <v>8</v>
      </c>
      <c r="M271">
        <v>95</v>
      </c>
      <c r="N271" t="s">
        <v>68</v>
      </c>
      <c r="O271" s="2">
        <v>44403</v>
      </c>
      <c r="P271" s="2">
        <v>44407</v>
      </c>
      <c r="Q271">
        <v>44229</v>
      </c>
      <c r="R271">
        <v>44229</v>
      </c>
      <c r="S271">
        <v>44407</v>
      </c>
      <c r="T271" t="s">
        <v>22</v>
      </c>
      <c r="U271" s="1" t="s">
        <v>179</v>
      </c>
      <c r="V271" s="1" t="b">
        <v>0</v>
      </c>
      <c r="W271">
        <v>10</v>
      </c>
      <c r="X271">
        <v>18</v>
      </c>
      <c r="Y271" t="s">
        <v>77</v>
      </c>
      <c r="Z271" t="s">
        <v>55</v>
      </c>
      <c r="AB271" t="b">
        <v>1</v>
      </c>
      <c r="AC271" t="b">
        <v>0</v>
      </c>
      <c r="AD271" t="b">
        <v>0</v>
      </c>
      <c r="AE271" t="s">
        <v>568</v>
      </c>
      <c r="AF271" t="s">
        <v>888</v>
      </c>
      <c r="AG271">
        <v>5</v>
      </c>
    </row>
    <row r="272" spans="1:33" ht="15" customHeight="1" x14ac:dyDescent="0.35">
      <c r="A272" t="s">
        <v>17</v>
      </c>
      <c r="B272" s="1" t="s">
        <v>178</v>
      </c>
      <c r="C272" s="3" t="s">
        <v>563</v>
      </c>
      <c r="D272" s="4" t="s">
        <v>1042</v>
      </c>
      <c r="E272" s="1" t="s">
        <v>1042</v>
      </c>
      <c r="F272" s="1" t="s">
        <v>630</v>
      </c>
      <c r="G272" s="1" t="s">
        <v>630</v>
      </c>
      <c r="H272" t="s">
        <v>631</v>
      </c>
      <c r="I272" s="15" t="s">
        <v>21</v>
      </c>
      <c r="J272" s="15" t="s">
        <v>26</v>
      </c>
      <c r="K272" s="14" t="s">
        <v>625</v>
      </c>
      <c r="L272" s="14">
        <v>8</v>
      </c>
      <c r="M272">
        <v>95</v>
      </c>
      <c r="N272" t="s">
        <v>32</v>
      </c>
      <c r="O272" s="2">
        <v>44368</v>
      </c>
      <c r="P272" s="2">
        <v>44372</v>
      </c>
      <c r="Q272">
        <v>44229</v>
      </c>
      <c r="R272">
        <v>44229</v>
      </c>
      <c r="S272">
        <v>44372</v>
      </c>
      <c r="T272" t="s">
        <v>22</v>
      </c>
      <c r="U272" s="1" t="s">
        <v>179</v>
      </c>
      <c r="V272" s="1" t="b">
        <v>0</v>
      </c>
      <c r="W272">
        <v>10</v>
      </c>
      <c r="X272">
        <v>18</v>
      </c>
      <c r="Y272" t="s">
        <v>77</v>
      </c>
      <c r="Z272" t="s">
        <v>55</v>
      </c>
      <c r="AB272" t="b">
        <v>1</v>
      </c>
      <c r="AC272" t="b">
        <v>0</v>
      </c>
      <c r="AD272" t="b">
        <v>0</v>
      </c>
      <c r="AE272" t="s">
        <v>568</v>
      </c>
      <c r="AF272" t="s">
        <v>630</v>
      </c>
      <c r="AG272">
        <v>5</v>
      </c>
    </row>
    <row r="273" spans="1:33" ht="15" customHeight="1" x14ac:dyDescent="0.35">
      <c r="A273" t="s">
        <v>17</v>
      </c>
      <c r="B273" s="1" t="s">
        <v>178</v>
      </c>
      <c r="C273" s="3" t="s">
        <v>563</v>
      </c>
      <c r="D273" s="4" t="s">
        <v>1043</v>
      </c>
      <c r="E273" s="1" t="s">
        <v>1043</v>
      </c>
      <c r="F273" s="1" t="s">
        <v>888</v>
      </c>
      <c r="G273" s="1" t="s">
        <v>888</v>
      </c>
      <c r="H273" t="s">
        <v>889</v>
      </c>
      <c r="I273" s="15" t="s">
        <v>21</v>
      </c>
      <c r="J273" s="15" t="s">
        <v>26</v>
      </c>
      <c r="K273" s="14" t="s">
        <v>588</v>
      </c>
      <c r="L273" s="14">
        <v>8</v>
      </c>
      <c r="M273">
        <v>95</v>
      </c>
      <c r="N273" t="s">
        <v>31</v>
      </c>
      <c r="O273" s="2">
        <v>44389</v>
      </c>
      <c r="P273" s="2">
        <v>44393</v>
      </c>
      <c r="Q273">
        <v>44229</v>
      </c>
      <c r="R273">
        <v>44229</v>
      </c>
      <c r="S273">
        <v>44393</v>
      </c>
      <c r="T273" t="s">
        <v>22</v>
      </c>
      <c r="U273" s="1" t="s">
        <v>179</v>
      </c>
      <c r="V273" s="1" t="b">
        <v>0</v>
      </c>
      <c r="W273">
        <v>10</v>
      </c>
      <c r="X273">
        <v>15</v>
      </c>
      <c r="Y273" t="s">
        <v>77</v>
      </c>
      <c r="Z273" t="s">
        <v>55</v>
      </c>
      <c r="AB273" t="b">
        <v>1</v>
      </c>
      <c r="AC273" t="b">
        <v>0</v>
      </c>
      <c r="AD273" t="b">
        <v>0</v>
      </c>
      <c r="AE273" t="s">
        <v>568</v>
      </c>
      <c r="AF273" t="s">
        <v>888</v>
      </c>
      <c r="AG273">
        <v>5</v>
      </c>
    </row>
    <row r="274" spans="1:33" ht="15" customHeight="1" x14ac:dyDescent="0.35">
      <c r="A274" t="s">
        <v>17</v>
      </c>
      <c r="B274" s="1" t="s">
        <v>178</v>
      </c>
      <c r="C274" s="3" t="s">
        <v>563</v>
      </c>
      <c r="D274" s="4" t="s">
        <v>1044</v>
      </c>
      <c r="E274" s="1" t="s">
        <v>1044</v>
      </c>
      <c r="F274" s="1" t="s">
        <v>888</v>
      </c>
      <c r="G274" s="1" t="s">
        <v>888</v>
      </c>
      <c r="H274" t="s">
        <v>889</v>
      </c>
      <c r="I274" s="15" t="s">
        <v>21</v>
      </c>
      <c r="J274" s="15" t="s">
        <v>26</v>
      </c>
      <c r="K274" s="14" t="s">
        <v>615</v>
      </c>
      <c r="L274" s="14">
        <v>8</v>
      </c>
      <c r="M274">
        <v>95</v>
      </c>
      <c r="N274" t="s">
        <v>65</v>
      </c>
      <c r="O274" s="2">
        <v>44410</v>
      </c>
      <c r="P274" s="2">
        <v>44414</v>
      </c>
      <c r="Q274">
        <v>44229</v>
      </c>
      <c r="R274">
        <v>44229</v>
      </c>
      <c r="S274">
        <v>44414</v>
      </c>
      <c r="T274" t="s">
        <v>22</v>
      </c>
      <c r="U274" s="1" t="s">
        <v>179</v>
      </c>
      <c r="V274" s="1" t="b">
        <v>0</v>
      </c>
      <c r="W274">
        <v>10</v>
      </c>
      <c r="X274">
        <v>18</v>
      </c>
      <c r="Y274" t="s">
        <v>77</v>
      </c>
      <c r="Z274" t="s">
        <v>55</v>
      </c>
      <c r="AB274" t="b">
        <v>1</v>
      </c>
      <c r="AC274" t="b">
        <v>0</v>
      </c>
      <c r="AD274" t="b">
        <v>0</v>
      </c>
      <c r="AE274" t="s">
        <v>568</v>
      </c>
      <c r="AF274" t="s">
        <v>888</v>
      </c>
      <c r="AG274">
        <v>5</v>
      </c>
    </row>
    <row r="275" spans="1:33" ht="15" customHeight="1" x14ac:dyDescent="0.35">
      <c r="A275" t="s">
        <v>17</v>
      </c>
      <c r="B275" s="1" t="s">
        <v>178</v>
      </c>
      <c r="C275" s="3" t="s">
        <v>563</v>
      </c>
      <c r="D275" s="4" t="s">
        <v>1045</v>
      </c>
      <c r="E275" s="1" t="s">
        <v>1045</v>
      </c>
      <c r="F275" s="1" t="s">
        <v>888</v>
      </c>
      <c r="G275" s="1" t="s">
        <v>888</v>
      </c>
      <c r="H275" t="s">
        <v>889</v>
      </c>
      <c r="I275" s="15" t="s">
        <v>21</v>
      </c>
      <c r="J275" s="15" t="s">
        <v>26</v>
      </c>
      <c r="K275" s="14" t="s">
        <v>602</v>
      </c>
      <c r="L275" s="14">
        <v>8</v>
      </c>
      <c r="M275">
        <v>95</v>
      </c>
      <c r="N275" t="s">
        <v>533</v>
      </c>
      <c r="O275" s="2">
        <v>44417</v>
      </c>
      <c r="P275" s="2">
        <v>44421</v>
      </c>
      <c r="Q275">
        <v>44229</v>
      </c>
      <c r="R275">
        <v>44229</v>
      </c>
      <c r="S275">
        <v>44421</v>
      </c>
      <c r="T275" t="s">
        <v>22</v>
      </c>
      <c r="U275" s="1" t="s">
        <v>179</v>
      </c>
      <c r="V275" s="1" t="b">
        <v>0</v>
      </c>
      <c r="W275">
        <v>10</v>
      </c>
      <c r="X275">
        <v>18</v>
      </c>
      <c r="Y275" t="s">
        <v>77</v>
      </c>
      <c r="Z275" t="s">
        <v>55</v>
      </c>
      <c r="AB275" t="b">
        <v>1</v>
      </c>
      <c r="AC275" t="b">
        <v>0</v>
      </c>
      <c r="AD275" t="b">
        <v>0</v>
      </c>
      <c r="AE275" t="s">
        <v>568</v>
      </c>
      <c r="AF275" t="s">
        <v>888</v>
      </c>
      <c r="AG275">
        <v>5</v>
      </c>
    </row>
    <row r="276" spans="1:33" ht="15" customHeight="1" x14ac:dyDescent="0.35">
      <c r="A276" t="s">
        <v>17</v>
      </c>
      <c r="B276" s="1" t="s">
        <v>178</v>
      </c>
      <c r="C276" s="3" t="s">
        <v>563</v>
      </c>
      <c r="D276" s="4" t="s">
        <v>1046</v>
      </c>
      <c r="E276" s="1" t="s">
        <v>1046</v>
      </c>
      <c r="F276" s="1" t="s">
        <v>630</v>
      </c>
      <c r="G276" s="1" t="s">
        <v>630</v>
      </c>
      <c r="H276" t="s">
        <v>631</v>
      </c>
      <c r="I276" s="15" t="s">
        <v>21</v>
      </c>
      <c r="J276" s="15" t="s">
        <v>26</v>
      </c>
      <c r="K276" s="14" t="s">
        <v>580</v>
      </c>
      <c r="L276" s="14">
        <v>8</v>
      </c>
      <c r="M276">
        <v>95</v>
      </c>
      <c r="N276" t="s">
        <v>27</v>
      </c>
      <c r="O276" s="2">
        <v>44383</v>
      </c>
      <c r="P276" s="2">
        <v>44386</v>
      </c>
      <c r="Q276">
        <v>44229</v>
      </c>
      <c r="R276">
        <v>44229</v>
      </c>
      <c r="S276">
        <v>44386</v>
      </c>
      <c r="T276" t="s">
        <v>22</v>
      </c>
      <c r="U276" s="1" t="s">
        <v>179</v>
      </c>
      <c r="V276" s="1" t="b">
        <v>0</v>
      </c>
      <c r="W276">
        <v>10</v>
      </c>
      <c r="X276">
        <v>18</v>
      </c>
      <c r="Y276" t="s">
        <v>77</v>
      </c>
      <c r="Z276" t="s">
        <v>55</v>
      </c>
      <c r="AB276" t="b">
        <v>1</v>
      </c>
      <c r="AC276" t="b">
        <v>0</v>
      </c>
      <c r="AD276" t="b">
        <v>0</v>
      </c>
      <c r="AE276" t="s">
        <v>568</v>
      </c>
      <c r="AF276" t="s">
        <v>630</v>
      </c>
      <c r="AG276">
        <v>4</v>
      </c>
    </row>
    <row r="277" spans="1:33" ht="15" customHeight="1" x14ac:dyDescent="0.35">
      <c r="A277" t="s">
        <v>17</v>
      </c>
      <c r="B277" s="1" t="s">
        <v>178</v>
      </c>
      <c r="C277" s="3" t="s">
        <v>563</v>
      </c>
      <c r="D277" s="4" t="s">
        <v>1047</v>
      </c>
      <c r="E277" s="1" t="s">
        <v>1047</v>
      </c>
      <c r="F277" s="1" t="s">
        <v>888</v>
      </c>
      <c r="G277" s="1" t="s">
        <v>888</v>
      </c>
      <c r="H277" t="s">
        <v>889</v>
      </c>
      <c r="I277" s="15" t="s">
        <v>21</v>
      </c>
      <c r="J277" s="15" t="s">
        <v>26</v>
      </c>
      <c r="K277" s="14" t="s">
        <v>604</v>
      </c>
      <c r="L277" s="14">
        <v>8</v>
      </c>
      <c r="M277">
        <v>95</v>
      </c>
      <c r="N277" t="s">
        <v>74</v>
      </c>
      <c r="O277" s="2">
        <v>44375</v>
      </c>
      <c r="P277" s="2">
        <v>44379</v>
      </c>
      <c r="Q277">
        <v>44229</v>
      </c>
      <c r="R277">
        <v>44229</v>
      </c>
      <c r="S277">
        <v>44379</v>
      </c>
      <c r="T277" t="s">
        <v>22</v>
      </c>
      <c r="U277" s="1" t="s">
        <v>179</v>
      </c>
      <c r="V277" s="1" t="b">
        <v>0</v>
      </c>
      <c r="W277">
        <v>10</v>
      </c>
      <c r="X277">
        <v>18</v>
      </c>
      <c r="Y277" t="s">
        <v>77</v>
      </c>
      <c r="Z277" t="s">
        <v>55</v>
      </c>
      <c r="AB277" t="b">
        <v>1</v>
      </c>
      <c r="AC277" t="b">
        <v>0</v>
      </c>
      <c r="AD277" t="b">
        <v>0</v>
      </c>
      <c r="AE277" t="s">
        <v>568</v>
      </c>
      <c r="AF277" t="s">
        <v>888</v>
      </c>
      <c r="AG277">
        <v>5</v>
      </c>
    </row>
    <row r="278" spans="1:33" ht="15" customHeight="1" x14ac:dyDescent="0.35">
      <c r="A278" t="s">
        <v>17</v>
      </c>
      <c r="B278" s="1" t="s">
        <v>178</v>
      </c>
      <c r="C278" s="3" t="s">
        <v>563</v>
      </c>
      <c r="D278" s="4" t="s">
        <v>1048</v>
      </c>
      <c r="E278" s="1" t="s">
        <v>1048</v>
      </c>
      <c r="F278" s="1" t="s">
        <v>888</v>
      </c>
      <c r="G278" s="1" t="s">
        <v>888</v>
      </c>
      <c r="H278" t="s">
        <v>889</v>
      </c>
      <c r="I278" s="15" t="s">
        <v>21</v>
      </c>
      <c r="J278" s="15" t="s">
        <v>26</v>
      </c>
      <c r="K278" s="14" t="s">
        <v>602</v>
      </c>
      <c r="L278" s="14">
        <v>8</v>
      </c>
      <c r="M278">
        <v>95</v>
      </c>
      <c r="N278" t="s">
        <v>69</v>
      </c>
      <c r="O278" s="2">
        <v>44417</v>
      </c>
      <c r="P278" s="2">
        <v>44421</v>
      </c>
      <c r="Q278">
        <v>44229</v>
      </c>
      <c r="R278">
        <v>44229</v>
      </c>
      <c r="S278">
        <v>44421</v>
      </c>
      <c r="T278" t="s">
        <v>22</v>
      </c>
      <c r="U278" s="1" t="s">
        <v>179</v>
      </c>
      <c r="V278" s="1" t="b">
        <v>0</v>
      </c>
      <c r="W278">
        <v>10</v>
      </c>
      <c r="X278">
        <v>18</v>
      </c>
      <c r="Y278" t="s">
        <v>77</v>
      </c>
      <c r="Z278" t="s">
        <v>55</v>
      </c>
      <c r="AB278" t="b">
        <v>1</v>
      </c>
      <c r="AC278" t="b">
        <v>0</v>
      </c>
      <c r="AD278" t="b">
        <v>0</v>
      </c>
      <c r="AE278" t="s">
        <v>568</v>
      </c>
      <c r="AF278" t="s">
        <v>888</v>
      </c>
      <c r="AG278">
        <v>5</v>
      </c>
    </row>
    <row r="279" spans="1:33" ht="15" customHeight="1" x14ac:dyDescent="0.35">
      <c r="A279" t="s">
        <v>17</v>
      </c>
      <c r="B279" s="1" t="s">
        <v>178</v>
      </c>
      <c r="C279" s="3" t="s">
        <v>563</v>
      </c>
      <c r="D279" s="4" t="s">
        <v>1049</v>
      </c>
      <c r="E279" s="1" t="s">
        <v>1049</v>
      </c>
      <c r="F279" s="1" t="s">
        <v>888</v>
      </c>
      <c r="G279" s="1" t="s">
        <v>888</v>
      </c>
      <c r="H279" t="s">
        <v>889</v>
      </c>
      <c r="I279" s="15" t="s">
        <v>21</v>
      </c>
      <c r="J279" s="15" t="s">
        <v>26</v>
      </c>
      <c r="K279" s="14" t="s">
        <v>602</v>
      </c>
      <c r="L279" s="14">
        <v>8</v>
      </c>
      <c r="M279">
        <v>95</v>
      </c>
      <c r="N279" t="s">
        <v>27</v>
      </c>
      <c r="O279" s="2">
        <v>44417</v>
      </c>
      <c r="P279" s="2">
        <v>44421</v>
      </c>
      <c r="Q279">
        <v>44229</v>
      </c>
      <c r="R279">
        <v>44229</v>
      </c>
      <c r="S279">
        <v>44421</v>
      </c>
      <c r="T279" t="s">
        <v>22</v>
      </c>
      <c r="U279" s="1" t="s">
        <v>179</v>
      </c>
      <c r="V279" s="1" t="b">
        <v>0</v>
      </c>
      <c r="W279">
        <v>10</v>
      </c>
      <c r="X279">
        <v>18</v>
      </c>
      <c r="Y279" t="s">
        <v>77</v>
      </c>
      <c r="Z279" t="s">
        <v>55</v>
      </c>
      <c r="AB279" t="b">
        <v>1</v>
      </c>
      <c r="AC279" t="b">
        <v>0</v>
      </c>
      <c r="AD279" t="b">
        <v>0</v>
      </c>
      <c r="AE279" t="s">
        <v>568</v>
      </c>
      <c r="AF279" t="s">
        <v>888</v>
      </c>
      <c r="AG279">
        <v>5</v>
      </c>
    </row>
    <row r="280" spans="1:33" ht="15" customHeight="1" x14ac:dyDescent="0.35">
      <c r="A280" t="s">
        <v>17</v>
      </c>
      <c r="B280" s="1" t="s">
        <v>178</v>
      </c>
      <c r="C280" s="3" t="s">
        <v>563</v>
      </c>
      <c r="D280" s="4" t="s">
        <v>1050</v>
      </c>
      <c r="E280" s="1" t="s">
        <v>1050</v>
      </c>
      <c r="F280" s="1" t="s">
        <v>888</v>
      </c>
      <c r="G280" s="1" t="s">
        <v>888</v>
      </c>
      <c r="H280" t="s">
        <v>889</v>
      </c>
      <c r="I280" s="15" t="s">
        <v>21</v>
      </c>
      <c r="J280" s="15" t="s">
        <v>26</v>
      </c>
      <c r="K280" s="14" t="s">
        <v>610</v>
      </c>
      <c r="L280" s="14">
        <v>8</v>
      </c>
      <c r="M280">
        <v>95</v>
      </c>
      <c r="N280" t="s">
        <v>19</v>
      </c>
      <c r="O280" s="2">
        <v>44361</v>
      </c>
      <c r="P280" s="2">
        <v>44365</v>
      </c>
      <c r="Q280">
        <v>44229</v>
      </c>
      <c r="R280">
        <v>44229</v>
      </c>
      <c r="S280">
        <v>44365</v>
      </c>
      <c r="T280" t="s">
        <v>22</v>
      </c>
      <c r="U280" s="1" t="s">
        <v>179</v>
      </c>
      <c r="V280" s="1" t="b">
        <v>0</v>
      </c>
      <c r="W280">
        <v>10</v>
      </c>
      <c r="X280">
        <v>18</v>
      </c>
      <c r="Y280" t="s">
        <v>77</v>
      </c>
      <c r="Z280" t="s">
        <v>55</v>
      </c>
      <c r="AB280" t="b">
        <v>1</v>
      </c>
      <c r="AC280" t="b">
        <v>0</v>
      </c>
      <c r="AD280" t="b">
        <v>0</v>
      </c>
      <c r="AE280" t="s">
        <v>568</v>
      </c>
      <c r="AF280" t="s">
        <v>888</v>
      </c>
      <c r="AG280">
        <v>5</v>
      </c>
    </row>
    <row r="281" spans="1:33" ht="15" customHeight="1" x14ac:dyDescent="0.35">
      <c r="A281" t="s">
        <v>17</v>
      </c>
      <c r="B281" s="1" t="s">
        <v>178</v>
      </c>
      <c r="C281" s="3" t="s">
        <v>563</v>
      </c>
      <c r="D281" s="4" t="s">
        <v>1051</v>
      </c>
      <c r="E281" s="1" t="s">
        <v>1051</v>
      </c>
      <c r="F281" s="1" t="s">
        <v>888</v>
      </c>
      <c r="G281" s="1" t="s">
        <v>888</v>
      </c>
      <c r="H281" t="s">
        <v>889</v>
      </c>
      <c r="I281" s="15" t="s">
        <v>21</v>
      </c>
      <c r="J281" s="15" t="s">
        <v>26</v>
      </c>
      <c r="K281" s="14" t="s">
        <v>586</v>
      </c>
      <c r="L281" s="14">
        <v>8</v>
      </c>
      <c r="M281">
        <v>95</v>
      </c>
      <c r="N281" t="s">
        <v>19</v>
      </c>
      <c r="O281" s="2">
        <v>44424</v>
      </c>
      <c r="P281" s="2">
        <v>44428</v>
      </c>
      <c r="Q281">
        <v>44229</v>
      </c>
      <c r="R281">
        <v>44229</v>
      </c>
      <c r="S281">
        <v>44428</v>
      </c>
      <c r="T281" t="s">
        <v>22</v>
      </c>
      <c r="U281" s="1" t="s">
        <v>179</v>
      </c>
      <c r="V281" s="1" t="b">
        <v>0</v>
      </c>
      <c r="W281">
        <v>10</v>
      </c>
      <c r="X281">
        <v>18</v>
      </c>
      <c r="Y281" t="s">
        <v>77</v>
      </c>
      <c r="Z281" t="s">
        <v>55</v>
      </c>
      <c r="AB281" t="b">
        <v>1</v>
      </c>
      <c r="AC281" t="b">
        <v>0</v>
      </c>
      <c r="AD281" t="b">
        <v>0</v>
      </c>
      <c r="AE281" t="s">
        <v>568</v>
      </c>
      <c r="AF281" t="s">
        <v>888</v>
      </c>
      <c r="AG281">
        <v>5</v>
      </c>
    </row>
    <row r="282" spans="1:33" ht="15" customHeight="1" x14ac:dyDescent="0.35">
      <c r="A282" t="s">
        <v>17</v>
      </c>
      <c r="B282" s="1" t="s">
        <v>178</v>
      </c>
      <c r="C282" s="3" t="s">
        <v>563</v>
      </c>
      <c r="D282" s="4" t="s">
        <v>1052</v>
      </c>
      <c r="E282" s="1" t="s">
        <v>1052</v>
      </c>
      <c r="F282" s="1" t="s">
        <v>630</v>
      </c>
      <c r="G282" s="1" t="s">
        <v>630</v>
      </c>
      <c r="H282" t="s">
        <v>631</v>
      </c>
      <c r="I282" s="15" t="s">
        <v>21</v>
      </c>
      <c r="J282" s="15" t="s">
        <v>26</v>
      </c>
      <c r="K282" s="14" t="s">
        <v>793</v>
      </c>
      <c r="L282" s="14">
        <v>8</v>
      </c>
      <c r="M282">
        <v>95</v>
      </c>
      <c r="N282" t="s">
        <v>32</v>
      </c>
      <c r="O282" s="2">
        <v>44396</v>
      </c>
      <c r="P282" s="2">
        <v>44400</v>
      </c>
      <c r="Q282">
        <v>44229</v>
      </c>
      <c r="R282">
        <v>44229</v>
      </c>
      <c r="S282">
        <v>44400</v>
      </c>
      <c r="T282" t="s">
        <v>22</v>
      </c>
      <c r="U282" s="1" t="s">
        <v>179</v>
      </c>
      <c r="V282" s="1" t="b">
        <v>0</v>
      </c>
      <c r="W282">
        <v>10</v>
      </c>
      <c r="X282">
        <v>18</v>
      </c>
      <c r="Y282" t="s">
        <v>77</v>
      </c>
      <c r="Z282" t="s">
        <v>55</v>
      </c>
      <c r="AB282" t="b">
        <v>1</v>
      </c>
      <c r="AC282" t="b">
        <v>0</v>
      </c>
      <c r="AD282" t="b">
        <v>0</v>
      </c>
      <c r="AE282" t="s">
        <v>568</v>
      </c>
      <c r="AF282" t="s">
        <v>630</v>
      </c>
      <c r="AG282">
        <v>5</v>
      </c>
    </row>
    <row r="283" spans="1:33" ht="15" customHeight="1" x14ac:dyDescent="0.35">
      <c r="A283" t="s">
        <v>17</v>
      </c>
      <c r="B283" s="1" t="s">
        <v>178</v>
      </c>
      <c r="C283" s="3" t="s">
        <v>563</v>
      </c>
      <c r="D283" s="4" t="s">
        <v>1053</v>
      </c>
      <c r="E283" s="1" t="s">
        <v>1053</v>
      </c>
      <c r="F283" s="1" t="s">
        <v>888</v>
      </c>
      <c r="G283" s="1" t="s">
        <v>888</v>
      </c>
      <c r="H283" t="s">
        <v>889</v>
      </c>
      <c r="I283" s="15" t="s">
        <v>21</v>
      </c>
      <c r="J283" s="15" t="s">
        <v>26</v>
      </c>
      <c r="K283" s="14" t="s">
        <v>586</v>
      </c>
      <c r="L283" s="14">
        <v>8</v>
      </c>
      <c r="M283">
        <v>95</v>
      </c>
      <c r="N283" t="s">
        <v>74</v>
      </c>
      <c r="O283" s="2">
        <v>44424</v>
      </c>
      <c r="P283" s="2">
        <v>44428</v>
      </c>
      <c r="Q283">
        <v>44229</v>
      </c>
      <c r="R283">
        <v>44229</v>
      </c>
      <c r="S283">
        <v>44428</v>
      </c>
      <c r="T283" t="s">
        <v>22</v>
      </c>
      <c r="U283" s="1" t="s">
        <v>179</v>
      </c>
      <c r="V283" s="1" t="b">
        <v>0</v>
      </c>
      <c r="W283">
        <v>10</v>
      </c>
      <c r="X283">
        <v>18</v>
      </c>
      <c r="Y283" t="s">
        <v>77</v>
      </c>
      <c r="Z283" t="s">
        <v>55</v>
      </c>
      <c r="AB283" t="b">
        <v>1</v>
      </c>
      <c r="AC283" t="b">
        <v>0</v>
      </c>
      <c r="AD283" t="b">
        <v>0</v>
      </c>
      <c r="AE283" t="s">
        <v>568</v>
      </c>
      <c r="AF283" t="s">
        <v>888</v>
      </c>
      <c r="AG283">
        <v>5</v>
      </c>
    </row>
    <row r="284" spans="1:33" ht="15" customHeight="1" x14ac:dyDescent="0.35">
      <c r="A284" t="s">
        <v>17</v>
      </c>
      <c r="B284" s="1" t="s">
        <v>1054</v>
      </c>
      <c r="C284" s="3" t="s">
        <v>563</v>
      </c>
      <c r="D284" s="4" t="s">
        <v>1055</v>
      </c>
      <c r="E284" s="1" t="s">
        <v>1055</v>
      </c>
      <c r="F284" s="1" t="s">
        <v>885</v>
      </c>
      <c r="G284" s="1" t="s">
        <v>885</v>
      </c>
      <c r="H284" t="s">
        <v>886</v>
      </c>
      <c r="I284" s="15" t="s">
        <v>21</v>
      </c>
      <c r="J284" s="15" t="s">
        <v>26</v>
      </c>
      <c r="K284" s="14" t="s">
        <v>638</v>
      </c>
      <c r="L284" s="14">
        <v>8</v>
      </c>
      <c r="M284">
        <v>11</v>
      </c>
      <c r="N284" t="s">
        <v>31</v>
      </c>
      <c r="O284" s="2">
        <v>44284</v>
      </c>
      <c r="P284" s="2">
        <v>44288</v>
      </c>
      <c r="Q284">
        <v>44229</v>
      </c>
      <c r="R284">
        <v>44229</v>
      </c>
      <c r="S284">
        <v>44288</v>
      </c>
      <c r="T284" t="s">
        <v>22</v>
      </c>
      <c r="U284" s="1" t="s">
        <v>179</v>
      </c>
      <c r="V284" s="1" t="b">
        <v>0</v>
      </c>
      <c r="W284">
        <v>10</v>
      </c>
      <c r="X284">
        <v>20</v>
      </c>
      <c r="Y284" t="s">
        <v>77</v>
      </c>
      <c r="Z284" t="s">
        <v>55</v>
      </c>
      <c r="AB284" t="b">
        <v>1</v>
      </c>
      <c r="AC284" t="b">
        <v>0</v>
      </c>
      <c r="AD284" t="b">
        <v>0</v>
      </c>
      <c r="AE284" t="s">
        <v>568</v>
      </c>
      <c r="AF284" t="s">
        <v>885</v>
      </c>
      <c r="AG284">
        <v>5</v>
      </c>
    </row>
    <row r="285" spans="1:33" ht="15" customHeight="1" x14ac:dyDescent="0.35">
      <c r="A285" t="s">
        <v>17</v>
      </c>
      <c r="B285" s="1" t="s">
        <v>1054</v>
      </c>
      <c r="C285" s="3" t="s">
        <v>563</v>
      </c>
      <c r="D285" s="4" t="s">
        <v>1056</v>
      </c>
      <c r="E285" s="1" t="s">
        <v>1056</v>
      </c>
      <c r="F285" s="1" t="s">
        <v>885</v>
      </c>
      <c r="G285" s="1" t="s">
        <v>885</v>
      </c>
      <c r="H285" t="s">
        <v>886</v>
      </c>
      <c r="I285" s="15" t="s">
        <v>21</v>
      </c>
      <c r="J285" s="15" t="s">
        <v>26</v>
      </c>
      <c r="K285" s="14" t="s">
        <v>638</v>
      </c>
      <c r="L285" s="14">
        <v>8</v>
      </c>
      <c r="M285">
        <v>11</v>
      </c>
      <c r="N285" t="s">
        <v>27</v>
      </c>
      <c r="O285" s="2">
        <v>44284</v>
      </c>
      <c r="P285" s="2">
        <v>44288</v>
      </c>
      <c r="Q285">
        <v>44229</v>
      </c>
      <c r="R285">
        <v>44229</v>
      </c>
      <c r="S285">
        <v>44288</v>
      </c>
      <c r="T285" t="s">
        <v>22</v>
      </c>
      <c r="U285" s="1" t="s">
        <v>179</v>
      </c>
      <c r="V285" s="1" t="b">
        <v>0</v>
      </c>
      <c r="W285">
        <v>10</v>
      </c>
      <c r="X285">
        <v>20</v>
      </c>
      <c r="Y285" t="s">
        <v>77</v>
      </c>
      <c r="Z285" t="s">
        <v>55</v>
      </c>
      <c r="AB285" t="b">
        <v>1</v>
      </c>
      <c r="AC285" t="b">
        <v>0</v>
      </c>
      <c r="AD285" t="b">
        <v>0</v>
      </c>
      <c r="AE285" t="s">
        <v>568</v>
      </c>
      <c r="AF285" t="s">
        <v>885</v>
      </c>
      <c r="AG285">
        <v>5</v>
      </c>
    </row>
    <row r="286" spans="1:33" ht="15" customHeight="1" x14ac:dyDescent="0.35">
      <c r="A286" t="s">
        <v>17</v>
      </c>
      <c r="B286" s="1" t="s">
        <v>1057</v>
      </c>
      <c r="C286" s="3" t="s">
        <v>563</v>
      </c>
      <c r="D286" s="4" t="s">
        <v>1058</v>
      </c>
      <c r="E286" s="1" t="s">
        <v>1058</v>
      </c>
      <c r="F286" s="1" t="s">
        <v>149</v>
      </c>
      <c r="G286" s="1" t="s">
        <v>149</v>
      </c>
      <c r="H286" t="s">
        <v>1059</v>
      </c>
      <c r="I286" s="15" t="s">
        <v>21</v>
      </c>
      <c r="J286" s="15" t="s">
        <v>26</v>
      </c>
      <c r="K286" s="14" t="s">
        <v>625</v>
      </c>
      <c r="L286" s="14">
        <v>8</v>
      </c>
      <c r="M286">
        <v>95</v>
      </c>
      <c r="N286" t="s">
        <v>38</v>
      </c>
      <c r="O286" s="2">
        <v>44368</v>
      </c>
      <c r="P286" s="2">
        <v>44372</v>
      </c>
      <c r="Q286">
        <v>44229</v>
      </c>
      <c r="R286">
        <v>44229</v>
      </c>
      <c r="S286">
        <v>44372</v>
      </c>
      <c r="T286" t="s">
        <v>22</v>
      </c>
      <c r="U286" s="1" t="s">
        <v>93</v>
      </c>
      <c r="V286" s="1" t="b">
        <v>0</v>
      </c>
      <c r="W286">
        <v>10</v>
      </c>
      <c r="X286">
        <v>20</v>
      </c>
      <c r="Y286" t="s">
        <v>44</v>
      </c>
      <c r="Z286" t="s">
        <v>55</v>
      </c>
      <c r="AB286" t="b">
        <v>1</v>
      </c>
      <c r="AC286" t="b">
        <v>0</v>
      </c>
      <c r="AD286" t="b">
        <v>0</v>
      </c>
      <c r="AE286" t="s">
        <v>568</v>
      </c>
      <c r="AF286" t="s">
        <v>149</v>
      </c>
      <c r="AG286">
        <v>5</v>
      </c>
    </row>
    <row r="287" spans="1:33" ht="15" customHeight="1" x14ac:dyDescent="0.35">
      <c r="A287" t="s">
        <v>17</v>
      </c>
      <c r="B287" s="1" t="s">
        <v>1057</v>
      </c>
      <c r="C287" s="3" t="s">
        <v>563</v>
      </c>
      <c r="D287" s="4" t="s">
        <v>1060</v>
      </c>
      <c r="E287" s="1" t="s">
        <v>1060</v>
      </c>
      <c r="F287" s="1" t="s">
        <v>149</v>
      </c>
      <c r="G287" s="1" t="s">
        <v>149</v>
      </c>
      <c r="H287" t="s">
        <v>1059</v>
      </c>
      <c r="I287" s="15" t="s">
        <v>21</v>
      </c>
      <c r="J287" s="15" t="s">
        <v>26</v>
      </c>
      <c r="K287" s="14" t="s">
        <v>610</v>
      </c>
      <c r="L287" s="14">
        <v>8</v>
      </c>
      <c r="M287">
        <v>95</v>
      </c>
      <c r="N287" t="s">
        <v>534</v>
      </c>
      <c r="O287" s="2">
        <v>44361</v>
      </c>
      <c r="P287" s="2">
        <v>44365</v>
      </c>
      <c r="Q287">
        <v>44229</v>
      </c>
      <c r="R287">
        <v>44229</v>
      </c>
      <c r="S287">
        <v>44365</v>
      </c>
      <c r="T287" t="s">
        <v>22</v>
      </c>
      <c r="U287" s="1" t="s">
        <v>93</v>
      </c>
      <c r="V287" s="1" t="b">
        <v>0</v>
      </c>
      <c r="W287">
        <v>10</v>
      </c>
      <c r="X287">
        <v>20</v>
      </c>
      <c r="Y287" t="s">
        <v>44</v>
      </c>
      <c r="Z287" t="s">
        <v>55</v>
      </c>
      <c r="AB287" t="b">
        <v>1</v>
      </c>
      <c r="AC287" t="b">
        <v>0</v>
      </c>
      <c r="AD287" t="b">
        <v>0</v>
      </c>
      <c r="AE287" t="s">
        <v>568</v>
      </c>
      <c r="AF287" t="s">
        <v>149</v>
      </c>
      <c r="AG287">
        <v>5</v>
      </c>
    </row>
    <row r="288" spans="1:33" ht="15" customHeight="1" x14ac:dyDescent="0.35">
      <c r="A288" t="s">
        <v>17</v>
      </c>
      <c r="B288" s="1" t="s">
        <v>1057</v>
      </c>
      <c r="C288" s="3" t="s">
        <v>563</v>
      </c>
      <c r="D288" s="4" t="s">
        <v>1061</v>
      </c>
      <c r="E288" s="1" t="s">
        <v>1061</v>
      </c>
      <c r="F288" s="1" t="s">
        <v>149</v>
      </c>
      <c r="G288" s="1" t="s">
        <v>149</v>
      </c>
      <c r="H288" t="s">
        <v>1059</v>
      </c>
      <c r="I288" s="15" t="s">
        <v>21</v>
      </c>
      <c r="J288" s="15" t="s">
        <v>26</v>
      </c>
      <c r="K288" s="14" t="s">
        <v>584</v>
      </c>
      <c r="L288" s="14">
        <v>8</v>
      </c>
      <c r="M288">
        <v>95</v>
      </c>
      <c r="N288" t="s">
        <v>35</v>
      </c>
      <c r="O288" s="2">
        <v>44403</v>
      </c>
      <c r="P288" s="2">
        <v>44407</v>
      </c>
      <c r="Q288">
        <v>44229</v>
      </c>
      <c r="R288">
        <v>44229</v>
      </c>
      <c r="S288">
        <v>44407</v>
      </c>
      <c r="T288" t="s">
        <v>22</v>
      </c>
      <c r="U288" s="1" t="s">
        <v>93</v>
      </c>
      <c r="V288" s="1" t="b">
        <v>0</v>
      </c>
      <c r="W288">
        <v>10</v>
      </c>
      <c r="X288">
        <v>20</v>
      </c>
      <c r="Y288" t="s">
        <v>44</v>
      </c>
      <c r="Z288" t="s">
        <v>55</v>
      </c>
      <c r="AB288" t="b">
        <v>1</v>
      </c>
      <c r="AC288" t="b">
        <v>0</v>
      </c>
      <c r="AD288" t="b">
        <v>0</v>
      </c>
      <c r="AE288" t="s">
        <v>568</v>
      </c>
      <c r="AF288" t="s">
        <v>149</v>
      </c>
      <c r="AG288">
        <v>5</v>
      </c>
    </row>
    <row r="289" spans="1:33" ht="15" customHeight="1" x14ac:dyDescent="0.35">
      <c r="A289" t="s">
        <v>17</v>
      </c>
      <c r="B289" s="1" t="s">
        <v>1057</v>
      </c>
      <c r="C289" s="3" t="s">
        <v>563</v>
      </c>
      <c r="D289" s="4" t="s">
        <v>1062</v>
      </c>
      <c r="E289" s="1" t="s">
        <v>1062</v>
      </c>
      <c r="F289" s="1" t="s">
        <v>149</v>
      </c>
      <c r="G289" s="1" t="s">
        <v>149</v>
      </c>
      <c r="H289" t="s">
        <v>1059</v>
      </c>
      <c r="I289" s="15" t="s">
        <v>21</v>
      </c>
      <c r="J289" s="15" t="s">
        <v>26</v>
      </c>
      <c r="K289" s="14" t="s">
        <v>604</v>
      </c>
      <c r="L289" s="14">
        <v>8</v>
      </c>
      <c r="M289">
        <v>95</v>
      </c>
      <c r="N289" t="s">
        <v>27</v>
      </c>
      <c r="O289" s="2">
        <v>44375</v>
      </c>
      <c r="P289" s="2">
        <v>44379</v>
      </c>
      <c r="Q289">
        <v>44229</v>
      </c>
      <c r="R289">
        <v>44229</v>
      </c>
      <c r="S289">
        <v>44379</v>
      </c>
      <c r="T289" t="s">
        <v>22</v>
      </c>
      <c r="U289" s="1" t="s">
        <v>93</v>
      </c>
      <c r="V289" s="1" t="b">
        <v>0</v>
      </c>
      <c r="W289">
        <v>10</v>
      </c>
      <c r="X289">
        <v>20</v>
      </c>
      <c r="Y289" t="s">
        <v>44</v>
      </c>
      <c r="Z289" t="s">
        <v>55</v>
      </c>
      <c r="AB289" t="b">
        <v>1</v>
      </c>
      <c r="AC289" t="b">
        <v>0</v>
      </c>
      <c r="AD289" t="b">
        <v>0</v>
      </c>
      <c r="AE289" t="s">
        <v>568</v>
      </c>
      <c r="AF289" t="s">
        <v>149</v>
      </c>
      <c r="AG289">
        <v>5</v>
      </c>
    </row>
    <row r="290" spans="1:33" ht="15" customHeight="1" x14ac:dyDescent="0.35">
      <c r="A290" t="s">
        <v>17</v>
      </c>
      <c r="B290" s="1" t="s">
        <v>1057</v>
      </c>
      <c r="C290" s="3" t="s">
        <v>563</v>
      </c>
      <c r="D290" s="4" t="s">
        <v>1063</v>
      </c>
      <c r="E290" s="1" t="s">
        <v>1063</v>
      </c>
      <c r="F290" s="1" t="s">
        <v>149</v>
      </c>
      <c r="G290" s="1" t="s">
        <v>149</v>
      </c>
      <c r="H290" t="s">
        <v>1059</v>
      </c>
      <c r="I290" s="15" t="s">
        <v>21</v>
      </c>
      <c r="J290" s="15" t="s">
        <v>26</v>
      </c>
      <c r="K290" s="14" t="s">
        <v>602</v>
      </c>
      <c r="L290" s="14">
        <v>8</v>
      </c>
      <c r="M290">
        <v>95</v>
      </c>
      <c r="N290" t="s">
        <v>543</v>
      </c>
      <c r="O290" s="2">
        <v>44417</v>
      </c>
      <c r="P290" s="2">
        <v>44421</v>
      </c>
      <c r="Q290">
        <v>44229</v>
      </c>
      <c r="R290">
        <v>44229</v>
      </c>
      <c r="S290">
        <v>44421</v>
      </c>
      <c r="T290" t="s">
        <v>22</v>
      </c>
      <c r="U290" s="1" t="s">
        <v>93</v>
      </c>
      <c r="V290" s="1" t="b">
        <v>0</v>
      </c>
      <c r="W290">
        <v>10</v>
      </c>
      <c r="X290">
        <v>20</v>
      </c>
      <c r="Y290" t="s">
        <v>44</v>
      </c>
      <c r="Z290" t="s">
        <v>55</v>
      </c>
      <c r="AB290" t="b">
        <v>1</v>
      </c>
      <c r="AC290" t="b">
        <v>0</v>
      </c>
      <c r="AD290" t="b">
        <v>0</v>
      </c>
      <c r="AE290" t="s">
        <v>568</v>
      </c>
      <c r="AF290" t="s">
        <v>149</v>
      </c>
      <c r="AG290">
        <v>5</v>
      </c>
    </row>
    <row r="291" spans="1:33" ht="15" customHeight="1" x14ac:dyDescent="0.35">
      <c r="A291" t="s">
        <v>17</v>
      </c>
      <c r="B291" s="1" t="s">
        <v>1057</v>
      </c>
      <c r="C291" s="3" t="s">
        <v>563</v>
      </c>
      <c r="D291" s="4" t="s">
        <v>1064</v>
      </c>
      <c r="E291" s="1" t="s">
        <v>1064</v>
      </c>
      <c r="F291" s="1" t="s">
        <v>149</v>
      </c>
      <c r="G291" s="1" t="s">
        <v>149</v>
      </c>
      <c r="H291" t="s">
        <v>1059</v>
      </c>
      <c r="I291" s="15" t="s">
        <v>21</v>
      </c>
      <c r="J291" s="15" t="s">
        <v>26</v>
      </c>
      <c r="K291" s="14" t="s">
        <v>615</v>
      </c>
      <c r="L291" s="14">
        <v>8</v>
      </c>
      <c r="M291">
        <v>95</v>
      </c>
      <c r="N291" t="s">
        <v>543</v>
      </c>
      <c r="O291" s="2">
        <v>44410</v>
      </c>
      <c r="P291" s="2">
        <v>44414</v>
      </c>
      <c r="Q291">
        <v>44229</v>
      </c>
      <c r="R291">
        <v>44229</v>
      </c>
      <c r="S291">
        <v>44414</v>
      </c>
      <c r="T291" t="s">
        <v>22</v>
      </c>
      <c r="U291" s="1" t="s">
        <v>93</v>
      </c>
      <c r="V291" s="1" t="b">
        <v>0</v>
      </c>
      <c r="W291">
        <v>10</v>
      </c>
      <c r="X291">
        <v>20</v>
      </c>
      <c r="Y291" t="s">
        <v>44</v>
      </c>
      <c r="Z291" t="s">
        <v>55</v>
      </c>
      <c r="AB291" t="b">
        <v>1</v>
      </c>
      <c r="AC291" t="b">
        <v>0</v>
      </c>
      <c r="AD291" t="b">
        <v>0</v>
      </c>
      <c r="AE291" t="s">
        <v>568</v>
      </c>
      <c r="AF291" t="s">
        <v>149</v>
      </c>
      <c r="AG291">
        <v>5</v>
      </c>
    </row>
    <row r="292" spans="1:33" ht="15" customHeight="1" x14ac:dyDescent="0.35">
      <c r="A292" t="s">
        <v>17</v>
      </c>
      <c r="B292" s="1" t="s">
        <v>1065</v>
      </c>
      <c r="C292" s="3" t="s">
        <v>563</v>
      </c>
      <c r="D292" s="4" t="s">
        <v>1066</v>
      </c>
      <c r="E292" s="1" t="s">
        <v>1066</v>
      </c>
      <c r="F292" s="1" t="s">
        <v>149</v>
      </c>
      <c r="G292" s="1" t="s">
        <v>149</v>
      </c>
      <c r="H292" t="s">
        <v>1059</v>
      </c>
      <c r="I292" s="15" t="s">
        <v>21</v>
      </c>
      <c r="J292" s="15" t="s">
        <v>26</v>
      </c>
      <c r="K292" s="14" t="s">
        <v>588</v>
      </c>
      <c r="L292" s="14">
        <v>8</v>
      </c>
      <c r="M292">
        <v>95</v>
      </c>
      <c r="N292" t="s">
        <v>534</v>
      </c>
      <c r="O292" s="2">
        <v>44389</v>
      </c>
      <c r="P292" s="2">
        <v>44393</v>
      </c>
      <c r="Q292">
        <v>44229</v>
      </c>
      <c r="R292">
        <v>44229</v>
      </c>
      <c r="S292">
        <v>44393</v>
      </c>
      <c r="T292" t="s">
        <v>22</v>
      </c>
      <c r="U292" s="1" t="s">
        <v>93</v>
      </c>
      <c r="V292" s="1" t="b">
        <v>0</v>
      </c>
      <c r="W292">
        <v>10</v>
      </c>
      <c r="X292">
        <v>20</v>
      </c>
      <c r="Y292" t="s">
        <v>24</v>
      </c>
      <c r="Z292" t="s">
        <v>67</v>
      </c>
      <c r="AB292" t="b">
        <v>1</v>
      </c>
      <c r="AC292" t="b">
        <v>0</v>
      </c>
      <c r="AD292" t="b">
        <v>0</v>
      </c>
      <c r="AE292" t="s">
        <v>568</v>
      </c>
      <c r="AF292" t="s">
        <v>149</v>
      </c>
      <c r="AG292">
        <v>5</v>
      </c>
    </row>
    <row r="293" spans="1:33" ht="15" customHeight="1" x14ac:dyDescent="0.35">
      <c r="A293" t="s">
        <v>17</v>
      </c>
      <c r="B293" s="1" t="s">
        <v>1065</v>
      </c>
      <c r="C293" s="3" t="s">
        <v>563</v>
      </c>
      <c r="D293" s="4" t="s">
        <v>1067</v>
      </c>
      <c r="E293" s="1" t="s">
        <v>1067</v>
      </c>
      <c r="F293" s="1" t="s">
        <v>149</v>
      </c>
      <c r="G293" s="1" t="s">
        <v>149</v>
      </c>
      <c r="H293" t="s">
        <v>1059</v>
      </c>
      <c r="I293" s="15" t="s">
        <v>21</v>
      </c>
      <c r="J293" s="15" t="s">
        <v>26</v>
      </c>
      <c r="K293" s="14" t="s">
        <v>615</v>
      </c>
      <c r="L293" s="14">
        <v>8</v>
      </c>
      <c r="M293">
        <v>95</v>
      </c>
      <c r="N293" t="s">
        <v>38</v>
      </c>
      <c r="O293" s="2">
        <v>44410</v>
      </c>
      <c r="P293" s="2">
        <v>44414</v>
      </c>
      <c r="Q293">
        <v>44229</v>
      </c>
      <c r="R293">
        <v>44229</v>
      </c>
      <c r="S293">
        <v>44414</v>
      </c>
      <c r="T293" t="s">
        <v>22</v>
      </c>
      <c r="U293" s="1" t="s">
        <v>93</v>
      </c>
      <c r="V293" s="1" t="b">
        <v>0</v>
      </c>
      <c r="W293">
        <v>10</v>
      </c>
      <c r="X293">
        <v>20</v>
      </c>
      <c r="Y293" t="s">
        <v>24</v>
      </c>
      <c r="Z293" t="s">
        <v>67</v>
      </c>
      <c r="AB293" t="b">
        <v>1</v>
      </c>
      <c r="AC293" t="b">
        <v>0</v>
      </c>
      <c r="AD293" t="b">
        <v>0</v>
      </c>
      <c r="AE293" t="s">
        <v>568</v>
      </c>
      <c r="AF293" t="s">
        <v>149</v>
      </c>
      <c r="AG293">
        <v>5</v>
      </c>
    </row>
    <row r="294" spans="1:33" ht="15" customHeight="1" x14ac:dyDescent="0.35">
      <c r="A294" t="s">
        <v>17</v>
      </c>
      <c r="B294" s="1" t="s">
        <v>1065</v>
      </c>
      <c r="C294" s="3" t="s">
        <v>563</v>
      </c>
      <c r="D294" s="4" t="s">
        <v>1068</v>
      </c>
      <c r="E294" s="1" t="s">
        <v>1068</v>
      </c>
      <c r="F294" s="1" t="s">
        <v>149</v>
      </c>
      <c r="G294" s="1" t="s">
        <v>149</v>
      </c>
      <c r="H294" t="s">
        <v>1059</v>
      </c>
      <c r="I294" s="15" t="s">
        <v>21</v>
      </c>
      <c r="J294" s="15" t="s">
        <v>26</v>
      </c>
      <c r="K294" s="14" t="s">
        <v>602</v>
      </c>
      <c r="L294" s="14">
        <v>8</v>
      </c>
      <c r="M294">
        <v>95</v>
      </c>
      <c r="N294" t="s">
        <v>27</v>
      </c>
      <c r="O294" s="2">
        <v>44417</v>
      </c>
      <c r="P294" s="2">
        <v>44421</v>
      </c>
      <c r="Q294">
        <v>44229</v>
      </c>
      <c r="R294">
        <v>44229</v>
      </c>
      <c r="S294">
        <v>44421</v>
      </c>
      <c r="T294" t="s">
        <v>22</v>
      </c>
      <c r="U294" s="1" t="s">
        <v>93</v>
      </c>
      <c r="V294" s="1" t="b">
        <v>0</v>
      </c>
      <c r="W294">
        <v>10</v>
      </c>
      <c r="X294">
        <v>20</v>
      </c>
      <c r="Y294" t="s">
        <v>24</v>
      </c>
      <c r="Z294" t="s">
        <v>67</v>
      </c>
      <c r="AB294" t="b">
        <v>1</v>
      </c>
      <c r="AC294" t="b">
        <v>0</v>
      </c>
      <c r="AD294" t="b">
        <v>0</v>
      </c>
      <c r="AE294" t="s">
        <v>568</v>
      </c>
      <c r="AF294" t="s">
        <v>149</v>
      </c>
      <c r="AG294">
        <v>5</v>
      </c>
    </row>
    <row r="295" spans="1:33" ht="15" customHeight="1" x14ac:dyDescent="0.35">
      <c r="A295" t="s">
        <v>17</v>
      </c>
      <c r="B295" s="1" t="s">
        <v>1065</v>
      </c>
      <c r="C295" s="3" t="s">
        <v>563</v>
      </c>
      <c r="D295" s="4" t="s">
        <v>1069</v>
      </c>
      <c r="E295" s="1" t="s">
        <v>1069</v>
      </c>
      <c r="F295" s="1" t="s">
        <v>149</v>
      </c>
      <c r="G295" s="1" t="s">
        <v>149</v>
      </c>
      <c r="H295" t="s">
        <v>1059</v>
      </c>
      <c r="I295" s="15" t="s">
        <v>21</v>
      </c>
      <c r="J295" s="15" t="s">
        <v>26</v>
      </c>
      <c r="K295" s="14" t="s">
        <v>588</v>
      </c>
      <c r="L295" s="14">
        <v>8</v>
      </c>
      <c r="M295">
        <v>95</v>
      </c>
      <c r="N295" t="s">
        <v>35</v>
      </c>
      <c r="O295" s="2">
        <v>44389</v>
      </c>
      <c r="P295" s="2">
        <v>44393</v>
      </c>
      <c r="Q295">
        <v>44229</v>
      </c>
      <c r="R295">
        <v>44229</v>
      </c>
      <c r="S295">
        <v>44393</v>
      </c>
      <c r="T295" t="s">
        <v>22</v>
      </c>
      <c r="U295" s="1" t="s">
        <v>93</v>
      </c>
      <c r="V295" s="1" t="b">
        <v>0</v>
      </c>
      <c r="W295">
        <v>10</v>
      </c>
      <c r="X295">
        <v>20</v>
      </c>
      <c r="Y295" t="s">
        <v>24</v>
      </c>
      <c r="Z295" t="s">
        <v>67</v>
      </c>
      <c r="AB295" t="b">
        <v>1</v>
      </c>
      <c r="AC295" t="b">
        <v>0</v>
      </c>
      <c r="AD295" t="b">
        <v>0</v>
      </c>
      <c r="AE295" t="s">
        <v>568</v>
      </c>
      <c r="AF295" t="s">
        <v>149</v>
      </c>
      <c r="AG295">
        <v>5</v>
      </c>
    </row>
    <row r="296" spans="1:33" ht="15" customHeight="1" x14ac:dyDescent="0.35">
      <c r="A296" t="s">
        <v>17</v>
      </c>
      <c r="B296" s="1" t="s">
        <v>1065</v>
      </c>
      <c r="C296" s="3" t="s">
        <v>563</v>
      </c>
      <c r="D296" s="4" t="s">
        <v>1070</v>
      </c>
      <c r="E296" s="1" t="s">
        <v>1070</v>
      </c>
      <c r="F296" s="1" t="s">
        <v>149</v>
      </c>
      <c r="G296" s="1" t="s">
        <v>149</v>
      </c>
      <c r="H296" t="s">
        <v>1059</v>
      </c>
      <c r="I296" s="15" t="s">
        <v>21</v>
      </c>
      <c r="J296" s="15" t="s">
        <v>26</v>
      </c>
      <c r="K296" s="14" t="s">
        <v>793</v>
      </c>
      <c r="L296" s="14">
        <v>8</v>
      </c>
      <c r="M296">
        <v>95</v>
      </c>
      <c r="N296" t="s">
        <v>38</v>
      </c>
      <c r="O296" s="2">
        <v>44396</v>
      </c>
      <c r="P296" s="2">
        <v>44400</v>
      </c>
      <c r="Q296">
        <v>44229</v>
      </c>
      <c r="R296">
        <v>44229</v>
      </c>
      <c r="S296">
        <v>44400</v>
      </c>
      <c r="T296" t="s">
        <v>22</v>
      </c>
      <c r="U296" s="1" t="s">
        <v>93</v>
      </c>
      <c r="V296" s="1" t="b">
        <v>0</v>
      </c>
      <c r="W296">
        <v>10</v>
      </c>
      <c r="X296">
        <v>20</v>
      </c>
      <c r="Y296" t="s">
        <v>24</v>
      </c>
      <c r="Z296" t="s">
        <v>67</v>
      </c>
      <c r="AB296" t="b">
        <v>1</v>
      </c>
      <c r="AC296" t="b">
        <v>0</v>
      </c>
      <c r="AD296" t="b">
        <v>0</v>
      </c>
      <c r="AE296" t="s">
        <v>568</v>
      </c>
      <c r="AF296" t="s">
        <v>149</v>
      </c>
      <c r="AG296">
        <v>5</v>
      </c>
    </row>
    <row r="297" spans="1:33" ht="15" customHeight="1" x14ac:dyDescent="0.35">
      <c r="A297" t="s">
        <v>17</v>
      </c>
      <c r="B297" s="1" t="s">
        <v>1071</v>
      </c>
      <c r="C297" s="3" t="s">
        <v>563</v>
      </c>
      <c r="D297" s="4" t="s">
        <v>1072</v>
      </c>
      <c r="E297" s="1" t="s">
        <v>1072</v>
      </c>
      <c r="F297" s="1" t="s">
        <v>914</v>
      </c>
      <c r="G297" s="1" t="s">
        <v>914</v>
      </c>
      <c r="H297" t="s">
        <v>915</v>
      </c>
      <c r="I297" s="15" t="s">
        <v>21</v>
      </c>
      <c r="J297" s="15" t="s">
        <v>26</v>
      </c>
      <c r="K297" s="14" t="s">
        <v>793</v>
      </c>
      <c r="L297" s="14">
        <v>8</v>
      </c>
      <c r="M297">
        <v>95</v>
      </c>
      <c r="N297" t="s">
        <v>74</v>
      </c>
      <c r="O297" s="2">
        <v>44396</v>
      </c>
      <c r="P297" s="2">
        <v>44400</v>
      </c>
      <c r="Q297">
        <v>44229</v>
      </c>
      <c r="R297">
        <v>44229</v>
      </c>
      <c r="S297">
        <v>44400</v>
      </c>
      <c r="T297" t="s">
        <v>22</v>
      </c>
      <c r="U297" s="1" t="s">
        <v>147</v>
      </c>
      <c r="V297" s="1" t="b">
        <v>0</v>
      </c>
      <c r="W297">
        <v>10</v>
      </c>
      <c r="X297">
        <v>50</v>
      </c>
      <c r="Y297" t="s">
        <v>24</v>
      </c>
      <c r="Z297" t="s">
        <v>161</v>
      </c>
      <c r="AB297" t="b">
        <v>1</v>
      </c>
      <c r="AC297" t="b">
        <v>0</v>
      </c>
      <c r="AD297" t="b">
        <v>0</v>
      </c>
      <c r="AE297" t="s">
        <v>568</v>
      </c>
      <c r="AF297" t="s">
        <v>914</v>
      </c>
      <c r="AG297">
        <v>5</v>
      </c>
    </row>
    <row r="298" spans="1:33" ht="15" customHeight="1" x14ac:dyDescent="0.35">
      <c r="A298" t="s">
        <v>17</v>
      </c>
      <c r="B298" s="1" t="s">
        <v>1071</v>
      </c>
      <c r="C298" s="3" t="s">
        <v>563</v>
      </c>
      <c r="D298" s="4" t="s">
        <v>1073</v>
      </c>
      <c r="E298" s="1" t="s">
        <v>1073</v>
      </c>
      <c r="F298" s="1" t="s">
        <v>914</v>
      </c>
      <c r="G298" s="1" t="s">
        <v>914</v>
      </c>
      <c r="H298" t="s">
        <v>915</v>
      </c>
      <c r="I298" s="15" t="s">
        <v>21</v>
      </c>
      <c r="J298" s="15" t="s">
        <v>26</v>
      </c>
      <c r="K298" s="14" t="s">
        <v>602</v>
      </c>
      <c r="L298" s="14">
        <v>8</v>
      </c>
      <c r="M298">
        <v>95</v>
      </c>
      <c r="N298" t="s">
        <v>74</v>
      </c>
      <c r="O298" s="2">
        <v>44417</v>
      </c>
      <c r="P298" s="2">
        <v>44421</v>
      </c>
      <c r="Q298">
        <v>44229</v>
      </c>
      <c r="R298">
        <v>44229</v>
      </c>
      <c r="S298">
        <v>44421</v>
      </c>
      <c r="T298" t="s">
        <v>22</v>
      </c>
      <c r="U298" s="1" t="s">
        <v>147</v>
      </c>
      <c r="V298" s="1" t="b">
        <v>0</v>
      </c>
      <c r="W298">
        <v>10</v>
      </c>
      <c r="X298">
        <v>50</v>
      </c>
      <c r="Y298" t="s">
        <v>24</v>
      </c>
      <c r="Z298" t="s">
        <v>161</v>
      </c>
      <c r="AB298" t="b">
        <v>1</v>
      </c>
      <c r="AC298" t="b">
        <v>0</v>
      </c>
      <c r="AD298" t="b">
        <v>0</v>
      </c>
      <c r="AE298" t="s">
        <v>568</v>
      </c>
      <c r="AF298" t="s">
        <v>914</v>
      </c>
      <c r="AG298">
        <v>5</v>
      </c>
    </row>
    <row r="299" spans="1:33" ht="15" customHeight="1" x14ac:dyDescent="0.35">
      <c r="A299" t="s">
        <v>17</v>
      </c>
      <c r="B299" s="1" t="s">
        <v>1071</v>
      </c>
      <c r="C299" s="3" t="s">
        <v>563</v>
      </c>
      <c r="D299" s="4" t="s">
        <v>1074</v>
      </c>
      <c r="E299" s="1" t="s">
        <v>1074</v>
      </c>
      <c r="F299" s="1" t="s">
        <v>914</v>
      </c>
      <c r="G299" s="1" t="s">
        <v>914</v>
      </c>
      <c r="H299" t="s">
        <v>915</v>
      </c>
      <c r="I299" s="15" t="s">
        <v>21</v>
      </c>
      <c r="J299" s="15" t="s">
        <v>26</v>
      </c>
      <c r="K299" s="14" t="s">
        <v>604</v>
      </c>
      <c r="L299" s="14">
        <v>8</v>
      </c>
      <c r="M299">
        <v>95</v>
      </c>
      <c r="N299" t="s">
        <v>74</v>
      </c>
      <c r="O299" s="2">
        <v>44375</v>
      </c>
      <c r="P299" s="2">
        <v>44379</v>
      </c>
      <c r="Q299">
        <v>44229</v>
      </c>
      <c r="R299">
        <v>44229</v>
      </c>
      <c r="S299">
        <v>44379</v>
      </c>
      <c r="T299" t="s">
        <v>22</v>
      </c>
      <c r="U299" s="1" t="s">
        <v>147</v>
      </c>
      <c r="V299" s="1" t="b">
        <v>0</v>
      </c>
      <c r="W299">
        <v>10</v>
      </c>
      <c r="X299">
        <v>50</v>
      </c>
      <c r="Y299" t="s">
        <v>24</v>
      </c>
      <c r="Z299" t="s">
        <v>161</v>
      </c>
      <c r="AB299" t="b">
        <v>1</v>
      </c>
      <c r="AC299" t="b">
        <v>0</v>
      </c>
      <c r="AD299" t="b">
        <v>0</v>
      </c>
      <c r="AE299" t="s">
        <v>568</v>
      </c>
      <c r="AF299" t="s">
        <v>914</v>
      </c>
      <c r="AG299">
        <v>5</v>
      </c>
    </row>
    <row r="300" spans="1:33" ht="15" customHeight="1" x14ac:dyDescent="0.35">
      <c r="A300" t="s">
        <v>17</v>
      </c>
      <c r="B300" s="1" t="s">
        <v>1071</v>
      </c>
      <c r="C300" s="3" t="s">
        <v>563</v>
      </c>
      <c r="D300" s="4" t="s">
        <v>1075</v>
      </c>
      <c r="E300" s="1" t="s">
        <v>1075</v>
      </c>
      <c r="F300" s="1" t="s">
        <v>1076</v>
      </c>
      <c r="G300" s="1" t="s">
        <v>1076</v>
      </c>
      <c r="H300" t="s">
        <v>1077</v>
      </c>
      <c r="I300" s="15" t="s">
        <v>21</v>
      </c>
      <c r="J300" s="15" t="s">
        <v>26</v>
      </c>
      <c r="K300" s="14" t="s">
        <v>580</v>
      </c>
      <c r="L300" s="14">
        <v>8</v>
      </c>
      <c r="M300">
        <v>95</v>
      </c>
      <c r="N300" t="s">
        <v>74</v>
      </c>
      <c r="O300" s="2">
        <v>44383</v>
      </c>
      <c r="P300" s="2">
        <v>44386</v>
      </c>
      <c r="Q300">
        <v>44229</v>
      </c>
      <c r="R300">
        <v>44229</v>
      </c>
      <c r="S300">
        <v>44386</v>
      </c>
      <c r="T300" t="s">
        <v>22</v>
      </c>
      <c r="U300" s="1" t="s">
        <v>147</v>
      </c>
      <c r="V300" s="1" t="b">
        <v>0</v>
      </c>
      <c r="W300">
        <v>10</v>
      </c>
      <c r="X300">
        <v>50</v>
      </c>
      <c r="Y300" t="s">
        <v>24</v>
      </c>
      <c r="Z300" t="s">
        <v>161</v>
      </c>
      <c r="AB300" t="b">
        <v>1</v>
      </c>
      <c r="AC300" t="b">
        <v>0</v>
      </c>
      <c r="AD300" t="b">
        <v>0</v>
      </c>
      <c r="AE300" t="s">
        <v>568</v>
      </c>
      <c r="AF300" t="s">
        <v>1076</v>
      </c>
      <c r="AG300">
        <v>4</v>
      </c>
    </row>
    <row r="301" spans="1:33" ht="15" customHeight="1" x14ac:dyDescent="0.35">
      <c r="A301" t="s">
        <v>17</v>
      </c>
      <c r="B301" s="1" t="s">
        <v>1071</v>
      </c>
      <c r="C301" s="3" t="s">
        <v>563</v>
      </c>
      <c r="D301" s="4" t="s">
        <v>1078</v>
      </c>
      <c r="E301" s="1" t="s">
        <v>1078</v>
      </c>
      <c r="F301" s="1" t="s">
        <v>914</v>
      </c>
      <c r="G301" s="1" t="s">
        <v>914</v>
      </c>
      <c r="H301" t="s">
        <v>915</v>
      </c>
      <c r="I301" s="15" t="s">
        <v>21</v>
      </c>
      <c r="J301" s="15" t="s">
        <v>26</v>
      </c>
      <c r="K301" s="14" t="s">
        <v>584</v>
      </c>
      <c r="L301" s="14">
        <v>8</v>
      </c>
      <c r="M301">
        <v>95</v>
      </c>
      <c r="N301" t="s">
        <v>74</v>
      </c>
      <c r="O301" s="2">
        <v>44403</v>
      </c>
      <c r="P301" s="2">
        <v>44407</v>
      </c>
      <c r="Q301">
        <v>44229</v>
      </c>
      <c r="R301">
        <v>44229</v>
      </c>
      <c r="S301">
        <v>44407</v>
      </c>
      <c r="T301" t="s">
        <v>22</v>
      </c>
      <c r="U301" s="1" t="s">
        <v>147</v>
      </c>
      <c r="V301" s="1" t="b">
        <v>0</v>
      </c>
      <c r="W301">
        <v>10</v>
      </c>
      <c r="X301">
        <v>50</v>
      </c>
      <c r="Y301" t="s">
        <v>24</v>
      </c>
      <c r="Z301" t="s">
        <v>161</v>
      </c>
      <c r="AB301" t="b">
        <v>1</v>
      </c>
      <c r="AC301" t="b">
        <v>0</v>
      </c>
      <c r="AD301" t="b">
        <v>0</v>
      </c>
      <c r="AE301" t="s">
        <v>568</v>
      </c>
      <c r="AF301" t="s">
        <v>914</v>
      </c>
      <c r="AG301">
        <v>5</v>
      </c>
    </row>
    <row r="302" spans="1:33" ht="15" customHeight="1" x14ac:dyDescent="0.35">
      <c r="A302" t="s">
        <v>17</v>
      </c>
      <c r="B302" s="1" t="s">
        <v>1071</v>
      </c>
      <c r="C302" s="3" t="s">
        <v>563</v>
      </c>
      <c r="D302" s="4" t="s">
        <v>1079</v>
      </c>
      <c r="E302" s="1" t="s">
        <v>1079</v>
      </c>
      <c r="F302" s="1" t="s">
        <v>914</v>
      </c>
      <c r="G302" s="1" t="s">
        <v>914</v>
      </c>
      <c r="H302" t="s">
        <v>915</v>
      </c>
      <c r="I302" s="15" t="s">
        <v>21</v>
      </c>
      <c r="J302" s="15" t="s">
        <v>26</v>
      </c>
      <c r="K302" s="14" t="s">
        <v>588</v>
      </c>
      <c r="L302" s="14">
        <v>8</v>
      </c>
      <c r="M302">
        <v>95</v>
      </c>
      <c r="N302" t="s">
        <v>74</v>
      </c>
      <c r="O302" s="2">
        <v>44389</v>
      </c>
      <c r="P302" s="2">
        <v>44393</v>
      </c>
      <c r="Q302">
        <v>44229</v>
      </c>
      <c r="R302">
        <v>44229</v>
      </c>
      <c r="S302">
        <v>44393</v>
      </c>
      <c r="T302" t="s">
        <v>22</v>
      </c>
      <c r="U302" s="1" t="s">
        <v>147</v>
      </c>
      <c r="V302" s="1" t="b">
        <v>0</v>
      </c>
      <c r="W302">
        <v>10</v>
      </c>
      <c r="X302">
        <v>50</v>
      </c>
      <c r="Y302" t="s">
        <v>24</v>
      </c>
      <c r="Z302" t="s">
        <v>161</v>
      </c>
      <c r="AB302" t="b">
        <v>1</v>
      </c>
      <c r="AC302" t="b">
        <v>0</v>
      </c>
      <c r="AD302" t="b">
        <v>0</v>
      </c>
      <c r="AE302" t="s">
        <v>568</v>
      </c>
      <c r="AF302" t="s">
        <v>914</v>
      </c>
      <c r="AG302">
        <v>5</v>
      </c>
    </row>
    <row r="303" spans="1:33" ht="15" customHeight="1" x14ac:dyDescent="0.35">
      <c r="A303" t="s">
        <v>17</v>
      </c>
      <c r="B303" s="1" t="s">
        <v>1071</v>
      </c>
      <c r="C303" s="3" t="s">
        <v>563</v>
      </c>
      <c r="D303" s="4" t="s">
        <v>1080</v>
      </c>
      <c r="E303" s="1" t="s">
        <v>1080</v>
      </c>
      <c r="F303" s="1" t="s">
        <v>914</v>
      </c>
      <c r="G303" s="1" t="s">
        <v>914</v>
      </c>
      <c r="H303" t="s">
        <v>915</v>
      </c>
      <c r="I303" s="15" t="s">
        <v>21</v>
      </c>
      <c r="J303" s="15" t="s">
        <v>26</v>
      </c>
      <c r="K303" s="14" t="s">
        <v>610</v>
      </c>
      <c r="L303" s="14">
        <v>8</v>
      </c>
      <c r="M303">
        <v>95</v>
      </c>
      <c r="N303" t="s">
        <v>74</v>
      </c>
      <c r="O303" s="2">
        <v>44361</v>
      </c>
      <c r="P303" s="2">
        <v>44365</v>
      </c>
      <c r="Q303">
        <v>44229</v>
      </c>
      <c r="R303">
        <v>44229</v>
      </c>
      <c r="S303">
        <v>44365</v>
      </c>
      <c r="T303" t="s">
        <v>22</v>
      </c>
      <c r="U303" s="1" t="s">
        <v>147</v>
      </c>
      <c r="V303" s="1" t="b">
        <v>0</v>
      </c>
      <c r="W303">
        <v>10</v>
      </c>
      <c r="X303">
        <v>50</v>
      </c>
      <c r="Y303" t="s">
        <v>24</v>
      </c>
      <c r="Z303" t="s">
        <v>161</v>
      </c>
      <c r="AB303" t="b">
        <v>1</v>
      </c>
      <c r="AC303" t="b">
        <v>0</v>
      </c>
      <c r="AD303" t="b">
        <v>0</v>
      </c>
      <c r="AE303" t="s">
        <v>568</v>
      </c>
      <c r="AF303" t="s">
        <v>914</v>
      </c>
      <c r="AG303">
        <v>5</v>
      </c>
    </row>
    <row r="304" spans="1:33" ht="15" customHeight="1" x14ac:dyDescent="0.35">
      <c r="A304" t="s">
        <v>17</v>
      </c>
      <c r="B304" s="1" t="s">
        <v>1071</v>
      </c>
      <c r="C304" s="3" t="s">
        <v>563</v>
      </c>
      <c r="D304" s="4" t="s">
        <v>1081</v>
      </c>
      <c r="E304" s="1" t="s">
        <v>1081</v>
      </c>
      <c r="F304" s="1" t="s">
        <v>914</v>
      </c>
      <c r="G304" s="1" t="s">
        <v>914</v>
      </c>
      <c r="H304" t="s">
        <v>915</v>
      </c>
      <c r="I304" s="15" t="s">
        <v>21</v>
      </c>
      <c r="J304" s="15" t="s">
        <v>26</v>
      </c>
      <c r="K304" s="14" t="s">
        <v>625</v>
      </c>
      <c r="L304" s="14">
        <v>8</v>
      </c>
      <c r="M304">
        <v>95</v>
      </c>
      <c r="N304" t="s">
        <v>74</v>
      </c>
      <c r="O304" s="2">
        <v>44368</v>
      </c>
      <c r="P304" s="2">
        <v>44372</v>
      </c>
      <c r="Q304">
        <v>44229</v>
      </c>
      <c r="R304">
        <v>44229</v>
      </c>
      <c r="S304">
        <v>44372</v>
      </c>
      <c r="T304" t="s">
        <v>22</v>
      </c>
      <c r="U304" s="1" t="s">
        <v>147</v>
      </c>
      <c r="V304" s="1" t="b">
        <v>0</v>
      </c>
      <c r="W304">
        <v>10</v>
      </c>
      <c r="X304">
        <v>50</v>
      </c>
      <c r="Y304" t="s">
        <v>24</v>
      </c>
      <c r="Z304" t="s">
        <v>161</v>
      </c>
      <c r="AB304" t="b">
        <v>1</v>
      </c>
      <c r="AC304" t="b">
        <v>0</v>
      </c>
      <c r="AD304" t="b">
        <v>0</v>
      </c>
      <c r="AE304" t="s">
        <v>568</v>
      </c>
      <c r="AF304" t="s">
        <v>914</v>
      </c>
      <c r="AG304">
        <v>5</v>
      </c>
    </row>
    <row r="305" spans="1:33" ht="15" customHeight="1" x14ac:dyDescent="0.35">
      <c r="A305" t="s">
        <v>17</v>
      </c>
      <c r="B305" s="1" t="s">
        <v>1071</v>
      </c>
      <c r="C305" s="3" t="s">
        <v>563</v>
      </c>
      <c r="D305" s="4" t="s">
        <v>1082</v>
      </c>
      <c r="E305" s="1" t="s">
        <v>1082</v>
      </c>
      <c r="F305" s="1" t="s">
        <v>914</v>
      </c>
      <c r="G305" s="1" t="s">
        <v>914</v>
      </c>
      <c r="H305" t="s">
        <v>915</v>
      </c>
      <c r="I305" s="15" t="s">
        <v>21</v>
      </c>
      <c r="J305" s="15" t="s">
        <v>26</v>
      </c>
      <c r="K305" s="14" t="s">
        <v>615</v>
      </c>
      <c r="L305" s="14">
        <v>8</v>
      </c>
      <c r="M305">
        <v>95</v>
      </c>
      <c r="N305" t="s">
        <v>74</v>
      </c>
      <c r="O305" s="2">
        <v>44410</v>
      </c>
      <c r="P305" s="2">
        <v>44414</v>
      </c>
      <c r="Q305">
        <v>44229</v>
      </c>
      <c r="R305">
        <v>44229</v>
      </c>
      <c r="S305">
        <v>44414</v>
      </c>
      <c r="T305" t="s">
        <v>22</v>
      </c>
      <c r="U305" s="1" t="s">
        <v>147</v>
      </c>
      <c r="V305" s="1" t="b">
        <v>0</v>
      </c>
      <c r="W305">
        <v>10</v>
      </c>
      <c r="X305">
        <v>50</v>
      </c>
      <c r="Y305" t="s">
        <v>24</v>
      </c>
      <c r="Z305" t="s">
        <v>161</v>
      </c>
      <c r="AB305" t="b">
        <v>1</v>
      </c>
      <c r="AC305" t="b">
        <v>0</v>
      </c>
      <c r="AD305" t="b">
        <v>0</v>
      </c>
      <c r="AE305" t="s">
        <v>568</v>
      </c>
      <c r="AF305" t="s">
        <v>914</v>
      </c>
      <c r="AG305">
        <v>5</v>
      </c>
    </row>
    <row r="306" spans="1:33" ht="15" customHeight="1" x14ac:dyDescent="0.35">
      <c r="A306" t="s">
        <v>17</v>
      </c>
      <c r="B306" s="1" t="s">
        <v>1083</v>
      </c>
      <c r="C306" s="3" t="s">
        <v>563</v>
      </c>
      <c r="D306" s="4" t="s">
        <v>1084</v>
      </c>
      <c r="E306" s="1" t="s">
        <v>1084</v>
      </c>
      <c r="F306" s="1" t="s">
        <v>565</v>
      </c>
      <c r="G306" s="1" t="s">
        <v>565</v>
      </c>
      <c r="H306" t="s">
        <v>566</v>
      </c>
      <c r="I306" s="15" t="s">
        <v>21</v>
      </c>
      <c r="J306" s="15" t="s">
        <v>26</v>
      </c>
      <c r="K306" s="14" t="s">
        <v>567</v>
      </c>
      <c r="L306" s="14">
        <v>8</v>
      </c>
      <c r="M306">
        <v>95</v>
      </c>
      <c r="N306" t="s">
        <v>544</v>
      </c>
      <c r="O306" s="2">
        <v>44424</v>
      </c>
      <c r="P306" s="2">
        <v>44428</v>
      </c>
      <c r="Q306">
        <v>44229</v>
      </c>
      <c r="R306">
        <v>44229</v>
      </c>
      <c r="S306">
        <v>44428</v>
      </c>
      <c r="T306" t="s">
        <v>22</v>
      </c>
      <c r="U306" s="1" t="s">
        <v>150</v>
      </c>
      <c r="V306" s="1" t="b">
        <v>0</v>
      </c>
      <c r="W306">
        <v>1</v>
      </c>
      <c r="X306">
        <v>20</v>
      </c>
      <c r="Y306" t="s">
        <v>71</v>
      </c>
      <c r="Z306" t="s">
        <v>161</v>
      </c>
      <c r="AB306" t="b">
        <v>1</v>
      </c>
      <c r="AC306" t="b">
        <v>0</v>
      </c>
      <c r="AD306" t="b">
        <v>0</v>
      </c>
      <c r="AE306" t="s">
        <v>568</v>
      </c>
      <c r="AF306" t="s">
        <v>565</v>
      </c>
      <c r="AG306">
        <v>5</v>
      </c>
    </row>
    <row r="307" spans="1:33" ht="15" customHeight="1" x14ac:dyDescent="0.35">
      <c r="A307" t="s">
        <v>17</v>
      </c>
      <c r="B307" s="1" t="s">
        <v>1083</v>
      </c>
      <c r="C307" s="3" t="s">
        <v>563</v>
      </c>
      <c r="D307" s="4" t="s">
        <v>1085</v>
      </c>
      <c r="E307" s="1" t="s">
        <v>1085</v>
      </c>
      <c r="F307" s="1" t="s">
        <v>565</v>
      </c>
      <c r="G307" s="1" t="s">
        <v>565</v>
      </c>
      <c r="H307" t="s">
        <v>566</v>
      </c>
      <c r="I307" s="15" t="s">
        <v>21</v>
      </c>
      <c r="J307" s="15" t="s">
        <v>26</v>
      </c>
      <c r="K307" s="14" t="s">
        <v>968</v>
      </c>
      <c r="L307" s="14">
        <v>8</v>
      </c>
      <c r="M307">
        <v>95</v>
      </c>
      <c r="N307" t="s">
        <v>544</v>
      </c>
      <c r="O307" s="2">
        <v>44396</v>
      </c>
      <c r="P307" s="2">
        <v>44400</v>
      </c>
      <c r="Q307">
        <v>44229</v>
      </c>
      <c r="R307">
        <v>44229</v>
      </c>
      <c r="S307">
        <v>44400</v>
      </c>
      <c r="T307" t="s">
        <v>22</v>
      </c>
      <c r="U307" s="1" t="s">
        <v>150</v>
      </c>
      <c r="V307" s="1" t="b">
        <v>0</v>
      </c>
      <c r="W307">
        <v>1</v>
      </c>
      <c r="X307">
        <v>20</v>
      </c>
      <c r="Y307" t="s">
        <v>71</v>
      </c>
      <c r="Z307" t="s">
        <v>161</v>
      </c>
      <c r="AB307" t="b">
        <v>1</v>
      </c>
      <c r="AC307" t="b">
        <v>0</v>
      </c>
      <c r="AD307" t="b">
        <v>0</v>
      </c>
      <c r="AE307" t="s">
        <v>568</v>
      </c>
      <c r="AF307" t="s">
        <v>565</v>
      </c>
      <c r="AG307">
        <v>5</v>
      </c>
    </row>
    <row r="308" spans="1:33" ht="15" customHeight="1" x14ac:dyDescent="0.35">
      <c r="A308" t="s">
        <v>17</v>
      </c>
      <c r="B308" s="1" t="s">
        <v>1086</v>
      </c>
      <c r="C308" s="3" t="s">
        <v>563</v>
      </c>
      <c r="D308" s="4" t="s">
        <v>1087</v>
      </c>
      <c r="E308" s="1" t="s">
        <v>1087</v>
      </c>
      <c r="F308" s="1" t="s">
        <v>565</v>
      </c>
      <c r="G308" s="1" t="s">
        <v>565</v>
      </c>
      <c r="H308" t="s">
        <v>566</v>
      </c>
      <c r="I308" s="15" t="s">
        <v>21</v>
      </c>
      <c r="J308" s="15" t="s">
        <v>26</v>
      </c>
      <c r="K308" s="14" t="s">
        <v>972</v>
      </c>
      <c r="L308" s="14">
        <v>8</v>
      </c>
      <c r="M308">
        <v>95</v>
      </c>
      <c r="N308" t="s">
        <v>544</v>
      </c>
      <c r="O308" s="2">
        <v>44396</v>
      </c>
      <c r="P308" s="2">
        <v>44400</v>
      </c>
      <c r="Q308">
        <v>44229</v>
      </c>
      <c r="R308">
        <v>44229</v>
      </c>
      <c r="S308">
        <v>44400</v>
      </c>
      <c r="T308" t="s">
        <v>22</v>
      </c>
      <c r="U308" s="1" t="s">
        <v>150</v>
      </c>
      <c r="V308" s="1" t="b">
        <v>0</v>
      </c>
      <c r="W308">
        <v>1</v>
      </c>
      <c r="X308">
        <v>20</v>
      </c>
      <c r="Y308" t="s">
        <v>67</v>
      </c>
      <c r="Z308" t="s">
        <v>71</v>
      </c>
      <c r="AB308" t="b">
        <v>1</v>
      </c>
      <c r="AC308" t="b">
        <v>0</v>
      </c>
      <c r="AD308" t="b">
        <v>0</v>
      </c>
      <c r="AE308" t="s">
        <v>568</v>
      </c>
      <c r="AF308" t="s">
        <v>565</v>
      </c>
      <c r="AG308">
        <v>5</v>
      </c>
    </row>
    <row r="309" spans="1:33" ht="15" customHeight="1" x14ac:dyDescent="0.35">
      <c r="A309" t="s">
        <v>17</v>
      </c>
      <c r="B309" s="1" t="s">
        <v>1086</v>
      </c>
      <c r="C309" s="3" t="s">
        <v>563</v>
      </c>
      <c r="D309" s="4" t="s">
        <v>1088</v>
      </c>
      <c r="E309" s="1" t="s">
        <v>1088</v>
      </c>
      <c r="F309" s="1" t="s">
        <v>565</v>
      </c>
      <c r="G309" s="1" t="s">
        <v>565</v>
      </c>
      <c r="H309" t="s">
        <v>566</v>
      </c>
      <c r="I309" s="15" t="s">
        <v>21</v>
      </c>
      <c r="J309" s="15" t="s">
        <v>26</v>
      </c>
      <c r="K309" s="14" t="s">
        <v>575</v>
      </c>
      <c r="L309" s="14">
        <v>8</v>
      </c>
      <c r="M309">
        <v>95</v>
      </c>
      <c r="N309" t="s">
        <v>544</v>
      </c>
      <c r="O309" s="2">
        <v>44424</v>
      </c>
      <c r="P309" s="2">
        <v>44428</v>
      </c>
      <c r="Q309">
        <v>44229</v>
      </c>
      <c r="R309">
        <v>44229</v>
      </c>
      <c r="S309">
        <v>44428</v>
      </c>
      <c r="T309" t="s">
        <v>22</v>
      </c>
      <c r="U309" s="1" t="s">
        <v>150</v>
      </c>
      <c r="V309" s="1" t="b">
        <v>0</v>
      </c>
      <c r="W309">
        <v>1</v>
      </c>
      <c r="X309">
        <v>20</v>
      </c>
      <c r="Y309" t="s">
        <v>67</v>
      </c>
      <c r="Z309" t="s">
        <v>71</v>
      </c>
      <c r="AB309" t="b">
        <v>1</v>
      </c>
      <c r="AC309" t="b">
        <v>0</v>
      </c>
      <c r="AD309" t="b">
        <v>0</v>
      </c>
      <c r="AE309" t="s">
        <v>568</v>
      </c>
      <c r="AF309" t="s">
        <v>565</v>
      </c>
      <c r="AG309">
        <v>5</v>
      </c>
    </row>
    <row r="310" spans="1:33" ht="15" customHeight="1" x14ac:dyDescent="0.35">
      <c r="A310" t="s">
        <v>17</v>
      </c>
      <c r="B310" s="1" t="s">
        <v>190</v>
      </c>
      <c r="C310" s="3" t="s">
        <v>563</v>
      </c>
      <c r="D310" s="4" t="s">
        <v>1089</v>
      </c>
      <c r="E310" s="1" t="s">
        <v>1089</v>
      </c>
      <c r="F310" s="1" t="s">
        <v>1090</v>
      </c>
      <c r="G310" s="1" t="s">
        <v>1090</v>
      </c>
      <c r="H310" t="s">
        <v>1091</v>
      </c>
      <c r="I310" s="15" t="s">
        <v>21</v>
      </c>
      <c r="J310" s="15" t="s">
        <v>26</v>
      </c>
      <c r="K310" s="14" t="s">
        <v>604</v>
      </c>
      <c r="L310" s="14">
        <v>8</v>
      </c>
      <c r="M310">
        <v>95</v>
      </c>
      <c r="N310" t="s">
        <v>91</v>
      </c>
      <c r="O310" s="2">
        <v>44375</v>
      </c>
      <c r="P310" s="2">
        <v>44379</v>
      </c>
      <c r="Q310">
        <v>44229</v>
      </c>
      <c r="R310">
        <v>44229</v>
      </c>
      <c r="S310">
        <v>44379</v>
      </c>
      <c r="T310" t="s">
        <v>22</v>
      </c>
      <c r="V310" s="1" t="b">
        <v>0</v>
      </c>
      <c r="W310">
        <v>8</v>
      </c>
      <c r="X310">
        <v>12</v>
      </c>
      <c r="Y310" t="s">
        <v>24</v>
      </c>
      <c r="Z310" t="s">
        <v>245</v>
      </c>
      <c r="AB310" t="b">
        <v>1</v>
      </c>
      <c r="AC310" t="b">
        <v>0</v>
      </c>
      <c r="AD310" t="b">
        <v>0</v>
      </c>
      <c r="AE310" t="s">
        <v>568</v>
      </c>
      <c r="AF310" t="s">
        <v>1090</v>
      </c>
      <c r="AG310">
        <v>5</v>
      </c>
    </row>
    <row r="311" spans="1:33" ht="15" customHeight="1" x14ac:dyDescent="0.35">
      <c r="A311" t="s">
        <v>17</v>
      </c>
      <c r="B311" s="1" t="s">
        <v>190</v>
      </c>
      <c r="C311" s="3" t="s">
        <v>563</v>
      </c>
      <c r="D311" s="4" t="s">
        <v>1092</v>
      </c>
      <c r="E311" s="1" t="s">
        <v>1092</v>
      </c>
      <c r="F311" s="1" t="s">
        <v>1090</v>
      </c>
      <c r="G311" s="1" t="s">
        <v>1090</v>
      </c>
      <c r="H311" t="s">
        <v>1091</v>
      </c>
      <c r="I311" s="15" t="s">
        <v>21</v>
      </c>
      <c r="J311" s="15" t="s">
        <v>26</v>
      </c>
      <c r="K311" s="14" t="s">
        <v>615</v>
      </c>
      <c r="L311" s="14">
        <v>8</v>
      </c>
      <c r="M311">
        <v>95</v>
      </c>
      <c r="N311" t="s">
        <v>91</v>
      </c>
      <c r="O311" s="2">
        <v>44410</v>
      </c>
      <c r="P311" s="2">
        <v>44414</v>
      </c>
      <c r="Q311">
        <v>44229</v>
      </c>
      <c r="R311">
        <v>44229</v>
      </c>
      <c r="S311">
        <v>44414</v>
      </c>
      <c r="T311" t="s">
        <v>22</v>
      </c>
      <c r="V311" s="1" t="b">
        <v>0</v>
      </c>
      <c r="W311">
        <v>8</v>
      </c>
      <c r="X311">
        <v>12</v>
      </c>
      <c r="Y311" t="s">
        <v>24</v>
      </c>
      <c r="Z311" t="s">
        <v>245</v>
      </c>
      <c r="AB311" t="b">
        <v>1</v>
      </c>
      <c r="AC311" t="b">
        <v>0</v>
      </c>
      <c r="AD311" t="b">
        <v>0</v>
      </c>
      <c r="AE311" t="s">
        <v>568</v>
      </c>
      <c r="AF311" t="s">
        <v>1090</v>
      </c>
      <c r="AG311">
        <v>5</v>
      </c>
    </row>
    <row r="312" spans="1:33" ht="15" customHeight="1" x14ac:dyDescent="0.35">
      <c r="A312" t="s">
        <v>17</v>
      </c>
      <c r="B312" s="1" t="s">
        <v>1093</v>
      </c>
      <c r="C312" s="3" t="s">
        <v>563</v>
      </c>
      <c r="D312" s="4" t="s">
        <v>1094</v>
      </c>
      <c r="E312" s="1" t="s">
        <v>1094</v>
      </c>
      <c r="F312" s="1" t="s">
        <v>1095</v>
      </c>
      <c r="G312" s="1" t="s">
        <v>1095</v>
      </c>
      <c r="H312" t="s">
        <v>1096</v>
      </c>
      <c r="I312" s="15" t="s">
        <v>21</v>
      </c>
      <c r="J312" s="15" t="s">
        <v>26</v>
      </c>
      <c r="K312" s="14" t="s">
        <v>638</v>
      </c>
      <c r="L312" s="14">
        <v>8</v>
      </c>
      <c r="M312">
        <v>11</v>
      </c>
      <c r="N312" t="s">
        <v>35</v>
      </c>
      <c r="O312" s="2">
        <v>44284</v>
      </c>
      <c r="P312" s="2">
        <v>44288</v>
      </c>
      <c r="Q312">
        <v>44229</v>
      </c>
      <c r="R312">
        <v>44229</v>
      </c>
      <c r="S312">
        <v>44288</v>
      </c>
      <c r="T312" t="s">
        <v>22</v>
      </c>
      <c r="U312" s="1" t="s">
        <v>93</v>
      </c>
      <c r="V312" s="1" t="b">
        <v>0</v>
      </c>
      <c r="W312">
        <v>10</v>
      </c>
      <c r="X312">
        <v>20</v>
      </c>
      <c r="Y312" t="s">
        <v>77</v>
      </c>
      <c r="Z312" t="s">
        <v>245</v>
      </c>
      <c r="AB312" t="b">
        <v>1</v>
      </c>
      <c r="AC312" t="b">
        <v>0</v>
      </c>
      <c r="AD312" t="b">
        <v>0</v>
      </c>
      <c r="AE312" t="s">
        <v>568</v>
      </c>
      <c r="AF312" t="s">
        <v>1095</v>
      </c>
      <c r="AG312">
        <v>5</v>
      </c>
    </row>
    <row r="313" spans="1:33" ht="15" customHeight="1" x14ac:dyDescent="0.35">
      <c r="A313" t="s">
        <v>17</v>
      </c>
      <c r="B313" s="1" t="s">
        <v>191</v>
      </c>
      <c r="C313" s="3" t="s">
        <v>563</v>
      </c>
      <c r="D313" s="4" t="s">
        <v>1097</v>
      </c>
      <c r="E313" s="1" t="s">
        <v>1097</v>
      </c>
      <c r="F313" s="1" t="s">
        <v>149</v>
      </c>
      <c r="G313" s="1" t="s">
        <v>149</v>
      </c>
      <c r="H313" t="s">
        <v>1059</v>
      </c>
      <c r="I313" s="15" t="s">
        <v>21</v>
      </c>
      <c r="J313" s="15" t="s">
        <v>26</v>
      </c>
      <c r="K313" s="14" t="s">
        <v>625</v>
      </c>
      <c r="L313" s="14">
        <v>8</v>
      </c>
      <c r="M313">
        <v>95</v>
      </c>
      <c r="N313" t="s">
        <v>35</v>
      </c>
      <c r="O313" s="2">
        <v>44368</v>
      </c>
      <c r="P313" s="2">
        <v>44372</v>
      </c>
      <c r="Q313">
        <v>44229</v>
      </c>
      <c r="R313">
        <v>44229</v>
      </c>
      <c r="S313">
        <v>44372</v>
      </c>
      <c r="T313" t="s">
        <v>22</v>
      </c>
      <c r="U313" s="1" t="s">
        <v>93</v>
      </c>
      <c r="V313" s="1" t="b">
        <v>0</v>
      </c>
      <c r="W313">
        <v>10</v>
      </c>
      <c r="X313">
        <v>20</v>
      </c>
      <c r="Y313" t="s">
        <v>77</v>
      </c>
      <c r="Z313" t="s">
        <v>245</v>
      </c>
      <c r="AB313" t="b">
        <v>1</v>
      </c>
      <c r="AC313" t="b">
        <v>0</v>
      </c>
      <c r="AD313" t="b">
        <v>0</v>
      </c>
      <c r="AE313" t="s">
        <v>568</v>
      </c>
      <c r="AF313" t="s">
        <v>149</v>
      </c>
      <c r="AG313">
        <v>5</v>
      </c>
    </row>
    <row r="314" spans="1:33" ht="15" customHeight="1" x14ac:dyDescent="0.35">
      <c r="A314" t="s">
        <v>17</v>
      </c>
      <c r="B314" s="1" t="s">
        <v>191</v>
      </c>
      <c r="C314" s="3" t="s">
        <v>563</v>
      </c>
      <c r="D314" s="4" t="s">
        <v>1098</v>
      </c>
      <c r="E314" s="1" t="s">
        <v>1098</v>
      </c>
      <c r="F314" s="1" t="s">
        <v>149</v>
      </c>
      <c r="G314" s="1" t="s">
        <v>149</v>
      </c>
      <c r="H314" t="s">
        <v>1059</v>
      </c>
      <c r="I314" s="15" t="s">
        <v>21</v>
      </c>
      <c r="J314" s="15" t="s">
        <v>26</v>
      </c>
      <c r="K314" s="14" t="s">
        <v>588</v>
      </c>
      <c r="L314" s="14">
        <v>8</v>
      </c>
      <c r="M314">
        <v>95</v>
      </c>
      <c r="N314" t="s">
        <v>38</v>
      </c>
      <c r="O314" s="2">
        <v>44389</v>
      </c>
      <c r="P314" s="2">
        <v>44393</v>
      </c>
      <c r="Q314">
        <v>44229</v>
      </c>
      <c r="R314">
        <v>44229</v>
      </c>
      <c r="S314">
        <v>44393</v>
      </c>
      <c r="T314" t="s">
        <v>22</v>
      </c>
      <c r="U314" s="1" t="s">
        <v>93</v>
      </c>
      <c r="V314" s="1" t="b">
        <v>0</v>
      </c>
      <c r="W314">
        <v>10</v>
      </c>
      <c r="X314">
        <v>20</v>
      </c>
      <c r="Y314" t="s">
        <v>77</v>
      </c>
      <c r="Z314" t="s">
        <v>245</v>
      </c>
      <c r="AB314" t="b">
        <v>1</v>
      </c>
      <c r="AC314" t="b">
        <v>0</v>
      </c>
      <c r="AD314" t="b">
        <v>0</v>
      </c>
      <c r="AE314" t="s">
        <v>568</v>
      </c>
      <c r="AF314" t="s">
        <v>149</v>
      </c>
      <c r="AG314">
        <v>5</v>
      </c>
    </row>
    <row r="315" spans="1:33" ht="15" customHeight="1" x14ac:dyDescent="0.35">
      <c r="A315" t="s">
        <v>17</v>
      </c>
      <c r="B315" s="1" t="s">
        <v>191</v>
      </c>
      <c r="C315" s="3" t="s">
        <v>563</v>
      </c>
      <c r="D315" s="4" t="s">
        <v>1099</v>
      </c>
      <c r="E315" s="1" t="s">
        <v>1099</v>
      </c>
      <c r="F315" s="1" t="s">
        <v>149</v>
      </c>
      <c r="G315" s="1" t="s">
        <v>149</v>
      </c>
      <c r="H315" t="s">
        <v>1059</v>
      </c>
      <c r="I315" s="15" t="s">
        <v>21</v>
      </c>
      <c r="J315" s="15" t="s">
        <v>26</v>
      </c>
      <c r="K315" s="14" t="s">
        <v>615</v>
      </c>
      <c r="L315" s="14">
        <v>8</v>
      </c>
      <c r="M315">
        <v>95</v>
      </c>
      <c r="N315" t="s">
        <v>35</v>
      </c>
      <c r="O315" s="2">
        <v>44410</v>
      </c>
      <c r="P315" s="2">
        <v>44414</v>
      </c>
      <c r="Q315">
        <v>44229</v>
      </c>
      <c r="R315">
        <v>44229</v>
      </c>
      <c r="S315">
        <v>44414</v>
      </c>
      <c r="T315" t="s">
        <v>22</v>
      </c>
      <c r="U315" s="1" t="s">
        <v>93</v>
      </c>
      <c r="V315" s="1" t="b">
        <v>0</v>
      </c>
      <c r="W315">
        <v>10</v>
      </c>
      <c r="X315">
        <v>20</v>
      </c>
      <c r="Y315" t="s">
        <v>77</v>
      </c>
      <c r="Z315" t="s">
        <v>245</v>
      </c>
      <c r="AB315" t="b">
        <v>1</v>
      </c>
      <c r="AC315" t="b">
        <v>0</v>
      </c>
      <c r="AD315" t="b">
        <v>0</v>
      </c>
      <c r="AE315" t="s">
        <v>568</v>
      </c>
      <c r="AF315" t="s">
        <v>149</v>
      </c>
      <c r="AG315">
        <v>5</v>
      </c>
    </row>
    <row r="316" spans="1:33" ht="15" customHeight="1" x14ac:dyDescent="0.35">
      <c r="A316" t="s">
        <v>17</v>
      </c>
      <c r="B316" s="1" t="s">
        <v>191</v>
      </c>
      <c r="C316" s="3" t="s">
        <v>563</v>
      </c>
      <c r="D316" s="4" t="s">
        <v>1100</v>
      </c>
      <c r="E316" s="1" t="s">
        <v>1100</v>
      </c>
      <c r="F316" s="1" t="s">
        <v>149</v>
      </c>
      <c r="G316" s="1" t="s">
        <v>149</v>
      </c>
      <c r="H316" t="s">
        <v>1059</v>
      </c>
      <c r="I316" s="15" t="s">
        <v>21</v>
      </c>
      <c r="J316" s="15" t="s">
        <v>26</v>
      </c>
      <c r="K316" s="14" t="s">
        <v>604</v>
      </c>
      <c r="L316" s="14">
        <v>8</v>
      </c>
      <c r="M316">
        <v>95</v>
      </c>
      <c r="N316" t="s">
        <v>19</v>
      </c>
      <c r="O316" s="2">
        <v>44375</v>
      </c>
      <c r="P316" s="2">
        <v>44379</v>
      </c>
      <c r="Q316">
        <v>44229</v>
      </c>
      <c r="R316">
        <v>44229</v>
      </c>
      <c r="S316">
        <v>44379</v>
      </c>
      <c r="T316" t="s">
        <v>22</v>
      </c>
      <c r="U316" s="1" t="s">
        <v>93</v>
      </c>
      <c r="V316" s="1" t="b">
        <v>0</v>
      </c>
      <c r="W316">
        <v>10</v>
      </c>
      <c r="X316">
        <v>20</v>
      </c>
      <c r="Y316" t="s">
        <v>77</v>
      </c>
      <c r="Z316" t="s">
        <v>245</v>
      </c>
      <c r="AB316" t="b">
        <v>1</v>
      </c>
      <c r="AC316" t="b">
        <v>0</v>
      </c>
      <c r="AD316" t="b">
        <v>0</v>
      </c>
      <c r="AE316" t="s">
        <v>568</v>
      </c>
      <c r="AF316" t="s">
        <v>149</v>
      </c>
      <c r="AG316">
        <v>5</v>
      </c>
    </row>
    <row r="317" spans="1:33" ht="15" customHeight="1" x14ac:dyDescent="0.35">
      <c r="A317" t="s">
        <v>17</v>
      </c>
      <c r="B317" s="1" t="s">
        <v>191</v>
      </c>
      <c r="C317" s="3" t="s">
        <v>563</v>
      </c>
      <c r="D317" s="4" t="s">
        <v>1101</v>
      </c>
      <c r="E317" s="1" t="s">
        <v>1101</v>
      </c>
      <c r="F317" s="1" t="s">
        <v>156</v>
      </c>
      <c r="G317" s="1" t="s">
        <v>156</v>
      </c>
      <c r="H317" t="s">
        <v>1102</v>
      </c>
      <c r="I317" s="15" t="s">
        <v>21</v>
      </c>
      <c r="J317" s="15" t="s">
        <v>26</v>
      </c>
      <c r="K317" s="14" t="s">
        <v>580</v>
      </c>
      <c r="L317" s="14">
        <v>8</v>
      </c>
      <c r="M317">
        <v>95</v>
      </c>
      <c r="N317" t="s">
        <v>127</v>
      </c>
      <c r="O317" s="2">
        <v>44383</v>
      </c>
      <c r="P317" s="2">
        <v>44386</v>
      </c>
      <c r="Q317">
        <v>44229</v>
      </c>
      <c r="R317">
        <v>44229</v>
      </c>
      <c r="S317">
        <v>44386</v>
      </c>
      <c r="T317" t="s">
        <v>22</v>
      </c>
      <c r="U317" s="1" t="s">
        <v>93</v>
      </c>
      <c r="V317" s="1" t="b">
        <v>0</v>
      </c>
      <c r="W317">
        <v>10</v>
      </c>
      <c r="X317">
        <v>20</v>
      </c>
      <c r="Y317" t="s">
        <v>77</v>
      </c>
      <c r="Z317" t="s">
        <v>245</v>
      </c>
      <c r="AB317" t="b">
        <v>1</v>
      </c>
      <c r="AC317" t="b">
        <v>0</v>
      </c>
      <c r="AD317" t="b">
        <v>0</v>
      </c>
      <c r="AE317" t="s">
        <v>568</v>
      </c>
      <c r="AF317" t="s">
        <v>156</v>
      </c>
      <c r="AG317">
        <v>4</v>
      </c>
    </row>
    <row r="318" spans="1:33" ht="15" customHeight="1" x14ac:dyDescent="0.35">
      <c r="A318" t="s">
        <v>17</v>
      </c>
      <c r="B318" s="1" t="s">
        <v>191</v>
      </c>
      <c r="C318" s="3" t="s">
        <v>563</v>
      </c>
      <c r="D318" s="4" t="s">
        <v>1103</v>
      </c>
      <c r="E318" s="1" t="s">
        <v>1103</v>
      </c>
      <c r="F318" s="1" t="s">
        <v>149</v>
      </c>
      <c r="G318" s="1" t="s">
        <v>149</v>
      </c>
      <c r="H318" t="s">
        <v>1059</v>
      </c>
      <c r="I318" s="15" t="s">
        <v>21</v>
      </c>
      <c r="J318" s="15" t="s">
        <v>26</v>
      </c>
      <c r="K318" s="14" t="s">
        <v>793</v>
      </c>
      <c r="L318" s="14">
        <v>8</v>
      </c>
      <c r="M318">
        <v>95</v>
      </c>
      <c r="N318" t="s">
        <v>27</v>
      </c>
      <c r="O318" s="2">
        <v>44396</v>
      </c>
      <c r="P318" s="2">
        <v>44400</v>
      </c>
      <c r="Q318">
        <v>44229</v>
      </c>
      <c r="R318">
        <v>44229</v>
      </c>
      <c r="S318">
        <v>44400</v>
      </c>
      <c r="T318" t="s">
        <v>22</v>
      </c>
      <c r="U318" s="1" t="s">
        <v>93</v>
      </c>
      <c r="V318" s="1" t="b">
        <v>0</v>
      </c>
      <c r="W318">
        <v>10</v>
      </c>
      <c r="X318">
        <v>20</v>
      </c>
      <c r="Y318" t="s">
        <v>77</v>
      </c>
      <c r="Z318" t="s">
        <v>245</v>
      </c>
      <c r="AB318" t="b">
        <v>1</v>
      </c>
      <c r="AC318" t="b">
        <v>0</v>
      </c>
      <c r="AD318" t="b">
        <v>0</v>
      </c>
      <c r="AE318" t="s">
        <v>568</v>
      </c>
      <c r="AF318" t="s">
        <v>149</v>
      </c>
      <c r="AG318">
        <v>5</v>
      </c>
    </row>
    <row r="319" spans="1:33" ht="15" customHeight="1" x14ac:dyDescent="0.35">
      <c r="A319" t="s">
        <v>17</v>
      </c>
      <c r="B319" s="1" t="s">
        <v>1104</v>
      </c>
      <c r="C319" s="3" t="s">
        <v>563</v>
      </c>
      <c r="D319" s="4" t="s">
        <v>1105</v>
      </c>
      <c r="E319" s="1" t="s">
        <v>1105</v>
      </c>
      <c r="F319" s="1" t="s">
        <v>140</v>
      </c>
      <c r="G319" s="1" t="s">
        <v>140</v>
      </c>
      <c r="H319" t="s">
        <v>1106</v>
      </c>
      <c r="I319" s="15" t="s">
        <v>21</v>
      </c>
      <c r="J319" s="15" t="s">
        <v>26</v>
      </c>
      <c r="K319" s="14" t="s">
        <v>604</v>
      </c>
      <c r="L319" s="14">
        <v>8</v>
      </c>
      <c r="M319">
        <v>95</v>
      </c>
      <c r="N319" t="s">
        <v>19</v>
      </c>
      <c r="O319" s="2">
        <v>44375</v>
      </c>
      <c r="P319" s="2">
        <v>44379</v>
      </c>
      <c r="Q319">
        <v>44229</v>
      </c>
      <c r="R319">
        <v>44229</v>
      </c>
      <c r="S319">
        <v>44379</v>
      </c>
      <c r="T319" t="s">
        <v>22</v>
      </c>
      <c r="U319" s="1" t="s">
        <v>23</v>
      </c>
      <c r="V319" s="1" t="b">
        <v>0</v>
      </c>
      <c r="W319">
        <v>10</v>
      </c>
      <c r="X319">
        <v>20</v>
      </c>
      <c r="Y319" t="s">
        <v>24</v>
      </c>
      <c r="Z319" t="s">
        <v>71</v>
      </c>
      <c r="AB319" t="b">
        <v>1</v>
      </c>
      <c r="AC319" t="b">
        <v>0</v>
      </c>
      <c r="AD319" t="b">
        <v>0</v>
      </c>
      <c r="AE319" t="s">
        <v>568</v>
      </c>
      <c r="AF319" t="s">
        <v>140</v>
      </c>
      <c r="AG319">
        <v>5</v>
      </c>
    </row>
    <row r="320" spans="1:33" ht="15" customHeight="1" x14ac:dyDescent="0.35">
      <c r="A320" t="s">
        <v>17</v>
      </c>
      <c r="B320" s="1" t="s">
        <v>1104</v>
      </c>
      <c r="C320" s="3" t="s">
        <v>563</v>
      </c>
      <c r="D320" s="4" t="s">
        <v>1107</v>
      </c>
      <c r="E320" s="1" t="s">
        <v>1107</v>
      </c>
      <c r="F320" s="1" t="s">
        <v>140</v>
      </c>
      <c r="G320" s="1" t="s">
        <v>140</v>
      </c>
      <c r="H320" t="s">
        <v>1106</v>
      </c>
      <c r="I320" s="15" t="s">
        <v>21</v>
      </c>
      <c r="J320" s="15" t="s">
        <v>26</v>
      </c>
      <c r="K320" s="14" t="s">
        <v>625</v>
      </c>
      <c r="L320" s="14">
        <v>8</v>
      </c>
      <c r="M320">
        <v>95</v>
      </c>
      <c r="N320" t="s">
        <v>32</v>
      </c>
      <c r="O320" s="2">
        <v>44368</v>
      </c>
      <c r="P320" s="2">
        <v>44372</v>
      </c>
      <c r="Q320">
        <v>44229</v>
      </c>
      <c r="R320">
        <v>44229</v>
      </c>
      <c r="S320">
        <v>44372</v>
      </c>
      <c r="T320" t="s">
        <v>22</v>
      </c>
      <c r="U320" s="1" t="s">
        <v>23</v>
      </c>
      <c r="V320" s="1" t="b">
        <v>0</v>
      </c>
      <c r="W320">
        <v>10</v>
      </c>
      <c r="X320">
        <v>20</v>
      </c>
      <c r="Y320" t="s">
        <v>24</v>
      </c>
      <c r="Z320" t="s">
        <v>71</v>
      </c>
      <c r="AB320" t="b">
        <v>1</v>
      </c>
      <c r="AC320" t="b">
        <v>0</v>
      </c>
      <c r="AD320" t="b">
        <v>0</v>
      </c>
      <c r="AE320" t="s">
        <v>568</v>
      </c>
      <c r="AF320" t="s">
        <v>140</v>
      </c>
      <c r="AG320">
        <v>5</v>
      </c>
    </row>
    <row r="321" spans="1:33" ht="15" customHeight="1" x14ac:dyDescent="0.35">
      <c r="A321" t="s">
        <v>17</v>
      </c>
      <c r="B321" s="1" t="s">
        <v>1104</v>
      </c>
      <c r="C321" s="3" t="s">
        <v>563</v>
      </c>
      <c r="D321" s="4" t="s">
        <v>1108</v>
      </c>
      <c r="E321" s="1" t="s">
        <v>1108</v>
      </c>
      <c r="F321" s="1" t="s">
        <v>1109</v>
      </c>
      <c r="G321" s="1" t="s">
        <v>1109</v>
      </c>
      <c r="H321" t="s">
        <v>1110</v>
      </c>
      <c r="I321" s="15" t="s">
        <v>21</v>
      </c>
      <c r="J321" s="15" t="s">
        <v>26</v>
      </c>
      <c r="K321" s="14" t="s">
        <v>638</v>
      </c>
      <c r="L321" s="14">
        <v>8</v>
      </c>
      <c r="M321">
        <v>11</v>
      </c>
      <c r="N321" t="s">
        <v>65</v>
      </c>
      <c r="O321" s="2">
        <v>44284</v>
      </c>
      <c r="P321" s="2">
        <v>44288</v>
      </c>
      <c r="Q321">
        <v>44229</v>
      </c>
      <c r="R321">
        <v>44229</v>
      </c>
      <c r="S321">
        <v>44288</v>
      </c>
      <c r="T321" t="s">
        <v>22</v>
      </c>
      <c r="U321" s="1" t="s">
        <v>23</v>
      </c>
      <c r="V321" s="1" t="b">
        <v>0</v>
      </c>
      <c r="W321">
        <v>10</v>
      </c>
      <c r="X321">
        <v>20</v>
      </c>
      <c r="Y321" t="s">
        <v>24</v>
      </c>
      <c r="Z321" t="s">
        <v>71</v>
      </c>
      <c r="AB321" t="b">
        <v>1</v>
      </c>
      <c r="AC321" t="b">
        <v>0</v>
      </c>
      <c r="AD321" t="b">
        <v>0</v>
      </c>
      <c r="AE321" t="s">
        <v>568</v>
      </c>
      <c r="AF321" t="s">
        <v>1109</v>
      </c>
      <c r="AG321">
        <v>5</v>
      </c>
    </row>
    <row r="322" spans="1:33" ht="15" customHeight="1" x14ac:dyDescent="0.35">
      <c r="A322" t="s">
        <v>17</v>
      </c>
      <c r="B322" s="1" t="s">
        <v>1104</v>
      </c>
      <c r="C322" s="3" t="s">
        <v>563</v>
      </c>
      <c r="D322" s="4" t="s">
        <v>1111</v>
      </c>
      <c r="E322" s="1" t="s">
        <v>1111</v>
      </c>
      <c r="F322" s="1" t="s">
        <v>140</v>
      </c>
      <c r="G322" s="1" t="s">
        <v>140</v>
      </c>
      <c r="H322" t="s">
        <v>1106</v>
      </c>
      <c r="I322" s="15" t="s">
        <v>21</v>
      </c>
      <c r="J322" s="15" t="s">
        <v>26</v>
      </c>
      <c r="K322" s="14" t="s">
        <v>615</v>
      </c>
      <c r="L322" s="14">
        <v>8</v>
      </c>
      <c r="M322">
        <v>95</v>
      </c>
      <c r="N322" t="s">
        <v>532</v>
      </c>
      <c r="O322" s="2">
        <v>44410</v>
      </c>
      <c r="P322" s="2">
        <v>44414</v>
      </c>
      <c r="Q322">
        <v>44229</v>
      </c>
      <c r="R322">
        <v>44229</v>
      </c>
      <c r="S322">
        <v>44414</v>
      </c>
      <c r="T322" t="s">
        <v>22</v>
      </c>
      <c r="U322" s="1" t="s">
        <v>23</v>
      </c>
      <c r="V322" s="1" t="b">
        <v>0</v>
      </c>
      <c r="W322">
        <v>10</v>
      </c>
      <c r="X322">
        <v>20</v>
      </c>
      <c r="Y322" t="s">
        <v>24</v>
      </c>
      <c r="Z322" t="s">
        <v>71</v>
      </c>
      <c r="AB322" t="b">
        <v>1</v>
      </c>
      <c r="AC322" t="b">
        <v>0</v>
      </c>
      <c r="AD322" t="b">
        <v>0</v>
      </c>
      <c r="AE322" t="s">
        <v>568</v>
      </c>
      <c r="AF322" t="s">
        <v>140</v>
      </c>
      <c r="AG322">
        <v>5</v>
      </c>
    </row>
    <row r="323" spans="1:33" ht="15" customHeight="1" x14ac:dyDescent="0.35">
      <c r="A323" t="s">
        <v>17</v>
      </c>
      <c r="B323" s="1" t="s">
        <v>1104</v>
      </c>
      <c r="C323" s="3" t="s">
        <v>563</v>
      </c>
      <c r="D323" s="4" t="s">
        <v>1112</v>
      </c>
      <c r="E323" s="1" t="s">
        <v>1112</v>
      </c>
      <c r="F323" s="1" t="s">
        <v>140</v>
      </c>
      <c r="G323" s="1" t="s">
        <v>140</v>
      </c>
      <c r="H323" t="s">
        <v>1106</v>
      </c>
      <c r="I323" s="15" t="s">
        <v>21</v>
      </c>
      <c r="J323" s="15" t="s">
        <v>26</v>
      </c>
      <c r="K323" s="14" t="s">
        <v>588</v>
      </c>
      <c r="L323" s="14">
        <v>8</v>
      </c>
      <c r="M323">
        <v>95</v>
      </c>
      <c r="N323" t="s">
        <v>38</v>
      </c>
      <c r="O323" s="2">
        <v>44389</v>
      </c>
      <c r="P323" s="2">
        <v>44393</v>
      </c>
      <c r="Q323">
        <v>44229</v>
      </c>
      <c r="R323">
        <v>44229</v>
      </c>
      <c r="S323">
        <v>44393</v>
      </c>
      <c r="T323" t="s">
        <v>22</v>
      </c>
      <c r="U323" s="1" t="s">
        <v>23</v>
      </c>
      <c r="V323" s="1" t="b">
        <v>0</v>
      </c>
      <c r="W323">
        <v>10</v>
      </c>
      <c r="X323">
        <v>20</v>
      </c>
      <c r="Y323" t="s">
        <v>24</v>
      </c>
      <c r="Z323" t="s">
        <v>71</v>
      </c>
      <c r="AB323" t="b">
        <v>1</v>
      </c>
      <c r="AC323" t="b">
        <v>0</v>
      </c>
      <c r="AD323" t="b">
        <v>0</v>
      </c>
      <c r="AE323" t="s">
        <v>568</v>
      </c>
      <c r="AF323" t="s">
        <v>140</v>
      </c>
      <c r="AG323">
        <v>5</v>
      </c>
    </row>
    <row r="324" spans="1:33" ht="15" customHeight="1" x14ac:dyDescent="0.35">
      <c r="A324" t="s">
        <v>17</v>
      </c>
      <c r="B324" s="1" t="s">
        <v>193</v>
      </c>
      <c r="C324" s="3" t="s">
        <v>563</v>
      </c>
      <c r="D324" s="4" t="s">
        <v>1113</v>
      </c>
      <c r="E324" s="1" t="s">
        <v>1113</v>
      </c>
      <c r="F324" s="1" t="s">
        <v>149</v>
      </c>
      <c r="G324" s="1" t="s">
        <v>149</v>
      </c>
      <c r="H324" t="s">
        <v>1059</v>
      </c>
      <c r="I324" s="15" t="s">
        <v>21</v>
      </c>
      <c r="J324" s="15" t="s">
        <v>26</v>
      </c>
      <c r="K324" s="14" t="s">
        <v>610</v>
      </c>
      <c r="L324" s="14">
        <v>8</v>
      </c>
      <c r="M324">
        <v>95</v>
      </c>
      <c r="N324" t="s">
        <v>35</v>
      </c>
      <c r="O324" s="2">
        <v>44361</v>
      </c>
      <c r="P324" s="2">
        <v>44365</v>
      </c>
      <c r="Q324">
        <v>44229</v>
      </c>
      <c r="R324">
        <v>44229</v>
      </c>
      <c r="S324">
        <v>44365</v>
      </c>
      <c r="T324" t="s">
        <v>22</v>
      </c>
      <c r="U324" s="1" t="s">
        <v>93</v>
      </c>
      <c r="V324" s="1" t="b">
        <v>0</v>
      </c>
      <c r="W324">
        <v>10</v>
      </c>
      <c r="X324">
        <v>20</v>
      </c>
      <c r="Y324" t="s">
        <v>77</v>
      </c>
      <c r="Z324" t="s">
        <v>245</v>
      </c>
      <c r="AB324" t="b">
        <v>1</v>
      </c>
      <c r="AC324" t="b">
        <v>0</v>
      </c>
      <c r="AD324" t="b">
        <v>0</v>
      </c>
      <c r="AE324" t="s">
        <v>568</v>
      </c>
      <c r="AF324" t="s">
        <v>149</v>
      </c>
      <c r="AG324">
        <v>5</v>
      </c>
    </row>
    <row r="325" spans="1:33" ht="15" customHeight="1" x14ac:dyDescent="0.35">
      <c r="A325" t="s">
        <v>17</v>
      </c>
      <c r="B325" s="1" t="s">
        <v>193</v>
      </c>
      <c r="C325" s="3" t="s">
        <v>563</v>
      </c>
      <c r="D325" s="4" t="s">
        <v>1114</v>
      </c>
      <c r="E325" s="1" t="s">
        <v>1114</v>
      </c>
      <c r="F325" s="1" t="s">
        <v>149</v>
      </c>
      <c r="G325" s="1" t="s">
        <v>149</v>
      </c>
      <c r="H325" t="s">
        <v>1059</v>
      </c>
      <c r="I325" s="15" t="s">
        <v>21</v>
      </c>
      <c r="J325" s="15" t="s">
        <v>26</v>
      </c>
      <c r="K325" s="14" t="s">
        <v>615</v>
      </c>
      <c r="L325" s="14">
        <v>8</v>
      </c>
      <c r="M325">
        <v>95</v>
      </c>
      <c r="N325" t="s">
        <v>65</v>
      </c>
      <c r="O325" s="2">
        <v>44410</v>
      </c>
      <c r="P325" s="2">
        <v>44414</v>
      </c>
      <c r="Q325">
        <v>44229</v>
      </c>
      <c r="R325">
        <v>44229</v>
      </c>
      <c r="S325">
        <v>44414</v>
      </c>
      <c r="T325" t="s">
        <v>22</v>
      </c>
      <c r="U325" s="1" t="s">
        <v>93</v>
      </c>
      <c r="V325" s="1" t="b">
        <v>0</v>
      </c>
      <c r="W325">
        <v>10</v>
      </c>
      <c r="X325">
        <v>20</v>
      </c>
      <c r="Y325" t="s">
        <v>77</v>
      </c>
      <c r="Z325" t="s">
        <v>245</v>
      </c>
      <c r="AB325" t="b">
        <v>1</v>
      </c>
      <c r="AC325" t="b">
        <v>0</v>
      </c>
      <c r="AD325" t="b">
        <v>0</v>
      </c>
      <c r="AE325" t="s">
        <v>568</v>
      </c>
      <c r="AF325" t="s">
        <v>149</v>
      </c>
      <c r="AG325">
        <v>5</v>
      </c>
    </row>
    <row r="326" spans="1:33" ht="15" customHeight="1" x14ac:dyDescent="0.35">
      <c r="A326" t="s">
        <v>17</v>
      </c>
      <c r="B326" s="1" t="s">
        <v>193</v>
      </c>
      <c r="C326" s="3" t="s">
        <v>563</v>
      </c>
      <c r="D326" s="4" t="s">
        <v>1115</v>
      </c>
      <c r="E326" s="1" t="s">
        <v>1115</v>
      </c>
      <c r="F326" s="1" t="s">
        <v>156</v>
      </c>
      <c r="G326" s="1" t="s">
        <v>156</v>
      </c>
      <c r="H326" t="s">
        <v>1102</v>
      </c>
      <c r="I326" s="15" t="s">
        <v>21</v>
      </c>
      <c r="J326" s="15" t="s">
        <v>26</v>
      </c>
      <c r="K326" s="14" t="s">
        <v>580</v>
      </c>
      <c r="L326" s="14">
        <v>8</v>
      </c>
      <c r="M326">
        <v>95</v>
      </c>
      <c r="N326" t="s">
        <v>35</v>
      </c>
      <c r="O326" s="2">
        <v>44383</v>
      </c>
      <c r="P326" s="2">
        <v>44386</v>
      </c>
      <c r="Q326">
        <v>44229</v>
      </c>
      <c r="R326">
        <v>44229</v>
      </c>
      <c r="S326">
        <v>44386</v>
      </c>
      <c r="T326" t="s">
        <v>22</v>
      </c>
      <c r="U326" s="1" t="s">
        <v>93</v>
      </c>
      <c r="V326" s="1" t="b">
        <v>0</v>
      </c>
      <c r="W326">
        <v>10</v>
      </c>
      <c r="X326">
        <v>20</v>
      </c>
      <c r="Y326" t="s">
        <v>77</v>
      </c>
      <c r="Z326" t="s">
        <v>245</v>
      </c>
      <c r="AB326" t="b">
        <v>1</v>
      </c>
      <c r="AC326" t="b">
        <v>0</v>
      </c>
      <c r="AD326" t="b">
        <v>0</v>
      </c>
      <c r="AE326" t="s">
        <v>568</v>
      </c>
      <c r="AF326" t="s">
        <v>156</v>
      </c>
      <c r="AG326">
        <v>4</v>
      </c>
    </row>
    <row r="327" spans="1:33" ht="15" customHeight="1" x14ac:dyDescent="0.35">
      <c r="A327" t="s">
        <v>17</v>
      </c>
      <c r="B327" s="1" t="s">
        <v>193</v>
      </c>
      <c r="C327" s="3" t="s">
        <v>563</v>
      </c>
      <c r="D327" s="4" t="s">
        <v>1116</v>
      </c>
      <c r="E327" s="1" t="s">
        <v>1116</v>
      </c>
      <c r="F327" s="1" t="s">
        <v>149</v>
      </c>
      <c r="G327" s="1" t="s">
        <v>149</v>
      </c>
      <c r="H327" t="s">
        <v>1059</v>
      </c>
      <c r="I327" s="15" t="s">
        <v>21</v>
      </c>
      <c r="J327" s="15" t="s">
        <v>26</v>
      </c>
      <c r="K327" s="14" t="s">
        <v>584</v>
      </c>
      <c r="L327" s="14">
        <v>8</v>
      </c>
      <c r="M327">
        <v>95</v>
      </c>
      <c r="N327" t="s">
        <v>38</v>
      </c>
      <c r="O327" s="2">
        <v>44403</v>
      </c>
      <c r="P327" s="2">
        <v>44407</v>
      </c>
      <c r="Q327">
        <v>44229</v>
      </c>
      <c r="R327">
        <v>44229</v>
      </c>
      <c r="S327">
        <v>44407</v>
      </c>
      <c r="T327" t="s">
        <v>22</v>
      </c>
      <c r="U327" s="1" t="s">
        <v>93</v>
      </c>
      <c r="V327" s="1" t="b">
        <v>0</v>
      </c>
      <c r="W327">
        <v>10</v>
      </c>
      <c r="X327">
        <v>20</v>
      </c>
      <c r="Y327" t="s">
        <v>77</v>
      </c>
      <c r="Z327" t="s">
        <v>245</v>
      </c>
      <c r="AB327" t="b">
        <v>1</v>
      </c>
      <c r="AC327" t="b">
        <v>0</v>
      </c>
      <c r="AD327" t="b">
        <v>0</v>
      </c>
      <c r="AE327" t="s">
        <v>568</v>
      </c>
      <c r="AF327" t="s">
        <v>149</v>
      </c>
      <c r="AG327">
        <v>5</v>
      </c>
    </row>
    <row r="328" spans="1:33" ht="15" customHeight="1" x14ac:dyDescent="0.35">
      <c r="A328" t="s">
        <v>17</v>
      </c>
      <c r="B328" s="1" t="s">
        <v>193</v>
      </c>
      <c r="C328" s="3" t="s">
        <v>563</v>
      </c>
      <c r="D328" s="4" t="s">
        <v>1117</v>
      </c>
      <c r="E328" s="1" t="s">
        <v>1117</v>
      </c>
      <c r="F328" s="1" t="s">
        <v>149</v>
      </c>
      <c r="G328" s="1" t="s">
        <v>149</v>
      </c>
      <c r="H328" t="s">
        <v>1059</v>
      </c>
      <c r="I328" s="15" t="s">
        <v>21</v>
      </c>
      <c r="J328" s="15" t="s">
        <v>26</v>
      </c>
      <c r="K328" s="14" t="s">
        <v>625</v>
      </c>
      <c r="L328" s="14">
        <v>8</v>
      </c>
      <c r="M328">
        <v>95</v>
      </c>
      <c r="N328" t="s">
        <v>27</v>
      </c>
      <c r="O328" s="2">
        <v>44368</v>
      </c>
      <c r="P328" s="2">
        <v>44372</v>
      </c>
      <c r="Q328">
        <v>44229</v>
      </c>
      <c r="R328">
        <v>44229</v>
      </c>
      <c r="S328">
        <v>44372</v>
      </c>
      <c r="T328" t="s">
        <v>22</v>
      </c>
      <c r="U328" s="1" t="s">
        <v>93</v>
      </c>
      <c r="V328" s="1" t="b">
        <v>0</v>
      </c>
      <c r="W328">
        <v>10</v>
      </c>
      <c r="X328">
        <v>20</v>
      </c>
      <c r="Y328" t="s">
        <v>77</v>
      </c>
      <c r="Z328" t="s">
        <v>245</v>
      </c>
      <c r="AB328" t="b">
        <v>1</v>
      </c>
      <c r="AC328" t="b">
        <v>0</v>
      </c>
      <c r="AD328" t="b">
        <v>0</v>
      </c>
      <c r="AE328" t="s">
        <v>568</v>
      </c>
      <c r="AF328" t="s">
        <v>149</v>
      </c>
      <c r="AG328">
        <v>5</v>
      </c>
    </row>
    <row r="329" spans="1:33" ht="15" customHeight="1" x14ac:dyDescent="0.35">
      <c r="A329" t="s">
        <v>17</v>
      </c>
      <c r="B329" s="1" t="s">
        <v>193</v>
      </c>
      <c r="C329" s="3" t="s">
        <v>563</v>
      </c>
      <c r="D329" s="4" t="s">
        <v>1118</v>
      </c>
      <c r="E329" s="1" t="s">
        <v>1118</v>
      </c>
      <c r="F329" s="1" t="s">
        <v>149</v>
      </c>
      <c r="G329" s="1" t="s">
        <v>149</v>
      </c>
      <c r="H329" t="s">
        <v>1059</v>
      </c>
      <c r="I329" s="15" t="s">
        <v>21</v>
      </c>
      <c r="J329" s="15" t="s">
        <v>26</v>
      </c>
      <c r="K329" s="14" t="s">
        <v>793</v>
      </c>
      <c r="L329" s="14">
        <v>8</v>
      </c>
      <c r="M329">
        <v>95</v>
      </c>
      <c r="N329" t="s">
        <v>127</v>
      </c>
      <c r="O329" s="2">
        <v>44396</v>
      </c>
      <c r="P329" s="2">
        <v>44400</v>
      </c>
      <c r="Q329">
        <v>44229</v>
      </c>
      <c r="R329">
        <v>44229</v>
      </c>
      <c r="S329">
        <v>44400</v>
      </c>
      <c r="T329" t="s">
        <v>22</v>
      </c>
      <c r="U329" s="1" t="s">
        <v>93</v>
      </c>
      <c r="V329" s="1" t="b">
        <v>0</v>
      </c>
      <c r="W329">
        <v>10</v>
      </c>
      <c r="X329">
        <v>20</v>
      </c>
      <c r="Y329" t="s">
        <v>77</v>
      </c>
      <c r="Z329" t="s">
        <v>245</v>
      </c>
      <c r="AB329" t="b">
        <v>1</v>
      </c>
      <c r="AC329" t="b">
        <v>0</v>
      </c>
      <c r="AD329" t="b">
        <v>0</v>
      </c>
      <c r="AE329" t="s">
        <v>568</v>
      </c>
      <c r="AF329" t="s">
        <v>149</v>
      </c>
      <c r="AG329">
        <v>5</v>
      </c>
    </row>
    <row r="330" spans="1:33" ht="15" customHeight="1" x14ac:dyDescent="0.35">
      <c r="A330" t="s">
        <v>17</v>
      </c>
      <c r="B330" s="1" t="s">
        <v>1119</v>
      </c>
      <c r="C330" s="3" t="s">
        <v>563</v>
      </c>
      <c r="D330" s="4" t="s">
        <v>1120</v>
      </c>
      <c r="E330" s="1" t="s">
        <v>1120</v>
      </c>
      <c r="F330" s="1" t="s">
        <v>149</v>
      </c>
      <c r="G330" s="1" t="s">
        <v>149</v>
      </c>
      <c r="H330" t="s">
        <v>1059</v>
      </c>
      <c r="I330" s="15" t="s">
        <v>21</v>
      </c>
      <c r="J330" s="15" t="s">
        <v>26</v>
      </c>
      <c r="K330" s="14" t="s">
        <v>586</v>
      </c>
      <c r="L330" s="14">
        <v>8</v>
      </c>
      <c r="M330">
        <v>95</v>
      </c>
      <c r="N330" t="s">
        <v>127</v>
      </c>
      <c r="O330" s="2">
        <v>44424</v>
      </c>
      <c r="P330" s="2">
        <v>44428</v>
      </c>
      <c r="Q330">
        <v>44229</v>
      </c>
      <c r="R330">
        <v>44229</v>
      </c>
      <c r="S330">
        <v>44428</v>
      </c>
      <c r="T330" t="s">
        <v>22</v>
      </c>
      <c r="U330" s="1" t="s">
        <v>93</v>
      </c>
      <c r="V330" s="1" t="b">
        <v>0</v>
      </c>
      <c r="W330">
        <v>10</v>
      </c>
      <c r="X330">
        <v>20</v>
      </c>
      <c r="Y330" t="s">
        <v>44</v>
      </c>
      <c r="Z330" t="s">
        <v>55</v>
      </c>
      <c r="AB330" t="b">
        <v>1</v>
      </c>
      <c r="AC330" t="b">
        <v>0</v>
      </c>
      <c r="AD330" t="b">
        <v>0</v>
      </c>
      <c r="AE330" t="s">
        <v>568</v>
      </c>
      <c r="AF330" t="s">
        <v>149</v>
      </c>
      <c r="AG330">
        <v>5</v>
      </c>
    </row>
    <row r="331" spans="1:33" ht="15" customHeight="1" x14ac:dyDescent="0.35">
      <c r="A331" t="s">
        <v>17</v>
      </c>
      <c r="B331" s="1" t="s">
        <v>1119</v>
      </c>
      <c r="C331" s="3" t="s">
        <v>563</v>
      </c>
      <c r="D331" s="4" t="s">
        <v>1121</v>
      </c>
      <c r="E331" s="1" t="s">
        <v>1121</v>
      </c>
      <c r="F331" s="1" t="s">
        <v>149</v>
      </c>
      <c r="G331" s="1" t="s">
        <v>149</v>
      </c>
      <c r="H331" t="s">
        <v>1059</v>
      </c>
      <c r="I331" s="15" t="s">
        <v>21</v>
      </c>
      <c r="J331" s="15" t="s">
        <v>26</v>
      </c>
      <c r="K331" s="14" t="s">
        <v>586</v>
      </c>
      <c r="L331" s="14">
        <v>8</v>
      </c>
      <c r="M331">
        <v>95</v>
      </c>
      <c r="N331" t="s">
        <v>38</v>
      </c>
      <c r="O331" s="2">
        <v>44424</v>
      </c>
      <c r="P331" s="2">
        <v>44428</v>
      </c>
      <c r="Q331">
        <v>44229</v>
      </c>
      <c r="R331">
        <v>44229</v>
      </c>
      <c r="S331">
        <v>44428</v>
      </c>
      <c r="T331" t="s">
        <v>22</v>
      </c>
      <c r="U331" s="1" t="s">
        <v>93</v>
      </c>
      <c r="V331" s="1" t="b">
        <v>0</v>
      </c>
      <c r="W331">
        <v>10</v>
      </c>
      <c r="X331">
        <v>20</v>
      </c>
      <c r="Y331" t="s">
        <v>44</v>
      </c>
      <c r="Z331" t="s">
        <v>55</v>
      </c>
      <c r="AB331" t="b">
        <v>1</v>
      </c>
      <c r="AC331" t="b">
        <v>0</v>
      </c>
      <c r="AD331" t="b">
        <v>0</v>
      </c>
      <c r="AE331" t="s">
        <v>568</v>
      </c>
      <c r="AF331" t="s">
        <v>149</v>
      </c>
      <c r="AG331">
        <v>5</v>
      </c>
    </row>
    <row r="332" spans="1:33" ht="15" customHeight="1" x14ac:dyDescent="0.35">
      <c r="A332" t="s">
        <v>17</v>
      </c>
      <c r="B332" s="1" t="s">
        <v>1119</v>
      </c>
      <c r="C332" s="3" t="s">
        <v>563</v>
      </c>
      <c r="D332" s="4" t="s">
        <v>1122</v>
      </c>
      <c r="E332" s="1" t="s">
        <v>1122</v>
      </c>
      <c r="F332" s="1" t="s">
        <v>149</v>
      </c>
      <c r="G332" s="1" t="s">
        <v>149</v>
      </c>
      <c r="H332" t="s">
        <v>1059</v>
      </c>
      <c r="I332" s="15" t="s">
        <v>21</v>
      </c>
      <c r="J332" s="15" t="s">
        <v>26</v>
      </c>
      <c r="K332" s="14" t="s">
        <v>604</v>
      </c>
      <c r="L332" s="14">
        <v>8</v>
      </c>
      <c r="M332">
        <v>95</v>
      </c>
      <c r="N332" t="s">
        <v>38</v>
      </c>
      <c r="O332" s="2">
        <v>44375</v>
      </c>
      <c r="P332" s="2">
        <v>44379</v>
      </c>
      <c r="Q332">
        <v>44229</v>
      </c>
      <c r="R332">
        <v>44229</v>
      </c>
      <c r="S332">
        <v>44379</v>
      </c>
      <c r="T332" t="s">
        <v>22</v>
      </c>
      <c r="U332" s="1" t="s">
        <v>93</v>
      </c>
      <c r="V332" s="1" t="b">
        <v>0</v>
      </c>
      <c r="W332">
        <v>10</v>
      </c>
      <c r="X332">
        <v>20</v>
      </c>
      <c r="Y332" t="s">
        <v>44</v>
      </c>
      <c r="Z332" t="s">
        <v>55</v>
      </c>
      <c r="AB332" t="b">
        <v>1</v>
      </c>
      <c r="AC332" t="b">
        <v>0</v>
      </c>
      <c r="AD332" t="b">
        <v>0</v>
      </c>
      <c r="AE332" t="s">
        <v>568</v>
      </c>
      <c r="AF332" t="s">
        <v>149</v>
      </c>
      <c r="AG332">
        <v>5</v>
      </c>
    </row>
    <row r="333" spans="1:33" ht="15" customHeight="1" x14ac:dyDescent="0.35">
      <c r="A333" t="s">
        <v>17</v>
      </c>
      <c r="B333" s="1" t="s">
        <v>1119</v>
      </c>
      <c r="C333" s="3" t="s">
        <v>563</v>
      </c>
      <c r="D333" s="4" t="s">
        <v>1123</v>
      </c>
      <c r="E333" s="1" t="s">
        <v>1123</v>
      </c>
      <c r="F333" s="1" t="s">
        <v>149</v>
      </c>
      <c r="G333" s="1" t="s">
        <v>149</v>
      </c>
      <c r="H333" t="s">
        <v>1059</v>
      </c>
      <c r="I333" s="15" t="s">
        <v>21</v>
      </c>
      <c r="J333" s="15" t="s">
        <v>26</v>
      </c>
      <c r="K333" s="14" t="s">
        <v>602</v>
      </c>
      <c r="L333" s="14">
        <v>8</v>
      </c>
      <c r="M333">
        <v>95</v>
      </c>
      <c r="N333" t="s">
        <v>35</v>
      </c>
      <c r="O333" s="2">
        <v>44417</v>
      </c>
      <c r="P333" s="2">
        <v>44421</v>
      </c>
      <c r="Q333">
        <v>44229</v>
      </c>
      <c r="R333">
        <v>44229</v>
      </c>
      <c r="S333">
        <v>44421</v>
      </c>
      <c r="T333" t="s">
        <v>22</v>
      </c>
      <c r="U333" s="1" t="s">
        <v>93</v>
      </c>
      <c r="V333" s="1" t="b">
        <v>0</v>
      </c>
      <c r="W333">
        <v>10</v>
      </c>
      <c r="X333">
        <v>20</v>
      </c>
      <c r="Y333" t="s">
        <v>44</v>
      </c>
      <c r="Z333" t="s">
        <v>55</v>
      </c>
      <c r="AB333" t="b">
        <v>1</v>
      </c>
      <c r="AC333" t="b">
        <v>0</v>
      </c>
      <c r="AD333" t="b">
        <v>0</v>
      </c>
      <c r="AE333" t="s">
        <v>568</v>
      </c>
      <c r="AF333" t="s">
        <v>149</v>
      </c>
      <c r="AG333">
        <v>5</v>
      </c>
    </row>
    <row r="334" spans="1:33" ht="15" customHeight="1" x14ac:dyDescent="0.35">
      <c r="A334" t="s">
        <v>17</v>
      </c>
      <c r="B334" s="1" t="s">
        <v>1119</v>
      </c>
      <c r="C334" s="3" t="s">
        <v>563</v>
      </c>
      <c r="D334" s="4" t="s">
        <v>1124</v>
      </c>
      <c r="E334" s="1" t="s">
        <v>1124</v>
      </c>
      <c r="F334" s="1" t="s">
        <v>149</v>
      </c>
      <c r="G334" s="1" t="s">
        <v>149</v>
      </c>
      <c r="H334" t="s">
        <v>1059</v>
      </c>
      <c r="I334" s="15" t="s">
        <v>21</v>
      </c>
      <c r="J334" s="15" t="s">
        <v>26</v>
      </c>
      <c r="K334" s="14" t="s">
        <v>584</v>
      </c>
      <c r="L334" s="14">
        <v>8</v>
      </c>
      <c r="M334">
        <v>95</v>
      </c>
      <c r="N334" t="s">
        <v>543</v>
      </c>
      <c r="O334" s="2">
        <v>44403</v>
      </c>
      <c r="P334" s="2">
        <v>44407</v>
      </c>
      <c r="Q334">
        <v>44229</v>
      </c>
      <c r="R334">
        <v>44229</v>
      </c>
      <c r="S334">
        <v>44407</v>
      </c>
      <c r="T334" t="s">
        <v>22</v>
      </c>
      <c r="U334" s="1" t="s">
        <v>93</v>
      </c>
      <c r="V334" s="1" t="b">
        <v>0</v>
      </c>
      <c r="W334">
        <v>10</v>
      </c>
      <c r="X334">
        <v>20</v>
      </c>
      <c r="Y334" t="s">
        <v>44</v>
      </c>
      <c r="Z334" t="s">
        <v>55</v>
      </c>
      <c r="AB334" t="b">
        <v>1</v>
      </c>
      <c r="AC334" t="b">
        <v>0</v>
      </c>
      <c r="AD334" t="b">
        <v>0</v>
      </c>
      <c r="AE334" t="s">
        <v>568</v>
      </c>
      <c r="AF334" t="s">
        <v>149</v>
      </c>
      <c r="AG334">
        <v>5</v>
      </c>
    </row>
    <row r="335" spans="1:33" ht="15" customHeight="1" x14ac:dyDescent="0.35">
      <c r="A335" t="s">
        <v>17</v>
      </c>
      <c r="B335" s="1" t="s">
        <v>1125</v>
      </c>
      <c r="C335" s="3" t="s">
        <v>563</v>
      </c>
      <c r="D335" s="4" t="s">
        <v>1126</v>
      </c>
      <c r="E335" s="1" t="s">
        <v>1126</v>
      </c>
      <c r="F335" s="1" t="s">
        <v>203</v>
      </c>
      <c r="G335" s="1" t="s">
        <v>203</v>
      </c>
      <c r="H335" t="s">
        <v>1127</v>
      </c>
      <c r="I335" s="15" t="s">
        <v>21</v>
      </c>
      <c r="J335" s="15" t="s">
        <v>26</v>
      </c>
      <c r="K335" s="14" t="s">
        <v>602</v>
      </c>
      <c r="L335" s="14">
        <v>8</v>
      </c>
      <c r="M335">
        <v>95</v>
      </c>
      <c r="N335" t="s">
        <v>27</v>
      </c>
      <c r="O335" s="2">
        <v>44417</v>
      </c>
      <c r="P335" s="2">
        <v>44421</v>
      </c>
      <c r="Q335">
        <v>44229</v>
      </c>
      <c r="R335">
        <v>44229</v>
      </c>
      <c r="S335">
        <v>44421</v>
      </c>
      <c r="T335" t="s">
        <v>22</v>
      </c>
      <c r="U335" s="1" t="s">
        <v>202</v>
      </c>
      <c r="V335" s="1" t="b">
        <v>0</v>
      </c>
      <c r="W335">
        <v>8</v>
      </c>
      <c r="X335">
        <v>12</v>
      </c>
      <c r="Y335" t="s">
        <v>67</v>
      </c>
      <c r="Z335" t="s">
        <v>245</v>
      </c>
      <c r="AB335" t="b">
        <v>1</v>
      </c>
      <c r="AC335" t="b">
        <v>0</v>
      </c>
      <c r="AD335" t="b">
        <v>0</v>
      </c>
      <c r="AE335" t="s">
        <v>568</v>
      </c>
      <c r="AF335" t="s">
        <v>203</v>
      </c>
      <c r="AG335">
        <v>5</v>
      </c>
    </row>
    <row r="336" spans="1:33" ht="15" customHeight="1" x14ac:dyDescent="0.35">
      <c r="A336" t="s">
        <v>17</v>
      </c>
      <c r="B336" s="1" t="s">
        <v>1125</v>
      </c>
      <c r="C336" s="3" t="s">
        <v>563</v>
      </c>
      <c r="D336" s="4" t="s">
        <v>1128</v>
      </c>
      <c r="E336" s="1" t="s">
        <v>1128</v>
      </c>
      <c r="F336" s="1" t="s">
        <v>203</v>
      </c>
      <c r="G336" s="1" t="s">
        <v>203</v>
      </c>
      <c r="H336" t="s">
        <v>1127</v>
      </c>
      <c r="I336" s="15" t="s">
        <v>21</v>
      </c>
      <c r="J336" s="15" t="s">
        <v>26</v>
      </c>
      <c r="K336" s="14" t="s">
        <v>615</v>
      </c>
      <c r="L336" s="14">
        <v>8</v>
      </c>
      <c r="M336">
        <v>95</v>
      </c>
      <c r="N336" t="s">
        <v>35</v>
      </c>
      <c r="O336" s="2">
        <v>44410</v>
      </c>
      <c r="P336" s="2">
        <v>44414</v>
      </c>
      <c r="Q336">
        <v>44229</v>
      </c>
      <c r="R336">
        <v>44229</v>
      </c>
      <c r="S336">
        <v>44414</v>
      </c>
      <c r="T336" t="s">
        <v>22</v>
      </c>
      <c r="U336" s="1" t="s">
        <v>202</v>
      </c>
      <c r="V336" s="1" t="b">
        <v>0</v>
      </c>
      <c r="W336">
        <v>8</v>
      </c>
      <c r="X336">
        <v>12</v>
      </c>
      <c r="Y336" t="s">
        <v>67</v>
      </c>
      <c r="Z336" t="s">
        <v>245</v>
      </c>
      <c r="AB336" t="b">
        <v>1</v>
      </c>
      <c r="AC336" t="b">
        <v>0</v>
      </c>
      <c r="AD336" t="b">
        <v>0</v>
      </c>
      <c r="AE336" t="s">
        <v>568</v>
      </c>
      <c r="AF336" t="s">
        <v>203</v>
      </c>
      <c r="AG336">
        <v>5</v>
      </c>
    </row>
    <row r="337" spans="1:33" ht="15" customHeight="1" x14ac:dyDescent="0.35">
      <c r="A337" t="s">
        <v>17</v>
      </c>
      <c r="B337" s="1" t="s">
        <v>1125</v>
      </c>
      <c r="C337" s="3" t="s">
        <v>563</v>
      </c>
      <c r="D337" s="4" t="s">
        <v>1129</v>
      </c>
      <c r="E337" s="1" t="s">
        <v>1129</v>
      </c>
      <c r="F337" s="1" t="s">
        <v>203</v>
      </c>
      <c r="G337" s="1" t="s">
        <v>203</v>
      </c>
      <c r="H337" t="s">
        <v>1127</v>
      </c>
      <c r="I337" s="15" t="s">
        <v>21</v>
      </c>
      <c r="J337" s="15" t="s">
        <v>26</v>
      </c>
      <c r="K337" s="14" t="s">
        <v>793</v>
      </c>
      <c r="L337" s="14">
        <v>8</v>
      </c>
      <c r="M337">
        <v>95</v>
      </c>
      <c r="N337" t="s">
        <v>31</v>
      </c>
      <c r="O337" s="2">
        <v>44396</v>
      </c>
      <c r="P337" s="2">
        <v>44400</v>
      </c>
      <c r="Q337">
        <v>44229</v>
      </c>
      <c r="R337">
        <v>44229</v>
      </c>
      <c r="S337">
        <v>44400</v>
      </c>
      <c r="T337" t="s">
        <v>22</v>
      </c>
      <c r="U337" s="1" t="s">
        <v>202</v>
      </c>
      <c r="V337" s="1" t="b">
        <v>0</v>
      </c>
      <c r="W337">
        <v>8</v>
      </c>
      <c r="X337">
        <v>12</v>
      </c>
      <c r="Y337" t="s">
        <v>67</v>
      </c>
      <c r="Z337" t="s">
        <v>245</v>
      </c>
      <c r="AB337" t="b">
        <v>1</v>
      </c>
      <c r="AC337" t="b">
        <v>0</v>
      </c>
      <c r="AD337" t="b">
        <v>0</v>
      </c>
      <c r="AE337" t="s">
        <v>568</v>
      </c>
      <c r="AF337" t="s">
        <v>203</v>
      </c>
      <c r="AG337">
        <v>5</v>
      </c>
    </row>
    <row r="338" spans="1:33" ht="15" customHeight="1" x14ac:dyDescent="0.35">
      <c r="A338" t="s">
        <v>17</v>
      </c>
      <c r="B338" s="1" t="s">
        <v>1130</v>
      </c>
      <c r="C338" s="3" t="s">
        <v>563</v>
      </c>
      <c r="D338" s="4" t="s">
        <v>1131</v>
      </c>
      <c r="E338" s="1" t="s">
        <v>1131</v>
      </c>
      <c r="F338" s="1" t="s">
        <v>203</v>
      </c>
      <c r="G338" s="1" t="s">
        <v>203</v>
      </c>
      <c r="H338" t="s">
        <v>1127</v>
      </c>
      <c r="I338" s="15" t="s">
        <v>21</v>
      </c>
      <c r="J338" s="15" t="s">
        <v>26</v>
      </c>
      <c r="K338" s="14" t="s">
        <v>584</v>
      </c>
      <c r="L338" s="14">
        <v>8</v>
      </c>
      <c r="M338">
        <v>95</v>
      </c>
      <c r="N338" t="s">
        <v>19</v>
      </c>
      <c r="O338" s="2">
        <v>44403</v>
      </c>
      <c r="P338" s="2">
        <v>44407</v>
      </c>
      <c r="Q338">
        <v>44229</v>
      </c>
      <c r="R338">
        <v>44229</v>
      </c>
      <c r="S338">
        <v>44407</v>
      </c>
      <c r="T338" t="s">
        <v>22</v>
      </c>
      <c r="U338" s="1" t="s">
        <v>202</v>
      </c>
      <c r="V338" s="1" t="b">
        <v>0</v>
      </c>
      <c r="W338">
        <v>8</v>
      </c>
      <c r="X338">
        <v>12</v>
      </c>
      <c r="Y338" t="s">
        <v>77</v>
      </c>
      <c r="Z338" t="s">
        <v>67</v>
      </c>
      <c r="AB338" t="b">
        <v>1</v>
      </c>
      <c r="AC338" t="b">
        <v>0</v>
      </c>
      <c r="AD338" t="b">
        <v>0</v>
      </c>
      <c r="AE338" t="s">
        <v>568</v>
      </c>
      <c r="AF338" t="s">
        <v>203</v>
      </c>
      <c r="AG338">
        <v>5</v>
      </c>
    </row>
    <row r="339" spans="1:33" ht="15" customHeight="1" x14ac:dyDescent="0.35">
      <c r="A339" t="s">
        <v>17</v>
      </c>
      <c r="B339" s="1" t="s">
        <v>208</v>
      </c>
      <c r="C339" s="3" t="s">
        <v>563</v>
      </c>
      <c r="D339" s="4" t="s">
        <v>1132</v>
      </c>
      <c r="E339" s="1" t="s">
        <v>1132</v>
      </c>
      <c r="F339" s="1" t="s">
        <v>159</v>
      </c>
      <c r="G339" s="1" t="s">
        <v>159</v>
      </c>
      <c r="H339" t="s">
        <v>753</v>
      </c>
      <c r="I339" s="15" t="s">
        <v>21</v>
      </c>
      <c r="J339" s="15" t="s">
        <v>26</v>
      </c>
      <c r="K339" s="14" t="s">
        <v>968</v>
      </c>
      <c r="L339" s="14">
        <v>8</v>
      </c>
      <c r="M339">
        <v>95</v>
      </c>
      <c r="N339" t="s">
        <v>209</v>
      </c>
      <c r="O339" s="2">
        <v>44396</v>
      </c>
      <c r="P339" s="2">
        <v>44400</v>
      </c>
      <c r="Q339">
        <v>44229</v>
      </c>
      <c r="R339">
        <v>44229</v>
      </c>
      <c r="S339">
        <v>44400</v>
      </c>
      <c r="T339" t="s">
        <v>22</v>
      </c>
      <c r="U339" s="1" t="s">
        <v>1133</v>
      </c>
      <c r="V339" s="1" t="b">
        <v>0</v>
      </c>
      <c r="W339">
        <v>10</v>
      </c>
      <c r="X339">
        <v>16</v>
      </c>
      <c r="Y339" t="s">
        <v>47</v>
      </c>
      <c r="Z339" t="s">
        <v>24</v>
      </c>
      <c r="AB339" t="b">
        <v>1</v>
      </c>
      <c r="AC339" t="b">
        <v>0</v>
      </c>
      <c r="AD339" t="b">
        <v>0</v>
      </c>
      <c r="AE339" t="s">
        <v>568</v>
      </c>
      <c r="AF339" t="s">
        <v>159</v>
      </c>
      <c r="AG339">
        <v>5</v>
      </c>
    </row>
    <row r="340" spans="1:33" ht="15" customHeight="1" x14ac:dyDescent="0.35">
      <c r="A340" t="s">
        <v>17</v>
      </c>
      <c r="B340" s="1" t="s">
        <v>208</v>
      </c>
      <c r="C340" s="3" t="s">
        <v>563</v>
      </c>
      <c r="D340" s="4" t="s">
        <v>1134</v>
      </c>
      <c r="E340" s="1" t="s">
        <v>1134</v>
      </c>
      <c r="F340" s="1" t="s">
        <v>159</v>
      </c>
      <c r="G340" s="1" t="s">
        <v>159</v>
      </c>
      <c r="H340" t="s">
        <v>753</v>
      </c>
      <c r="I340" s="15" t="s">
        <v>21</v>
      </c>
      <c r="J340" s="15" t="s">
        <v>26</v>
      </c>
      <c r="K340" s="14" t="s">
        <v>813</v>
      </c>
      <c r="L340" s="14">
        <v>8</v>
      </c>
      <c r="M340">
        <v>95</v>
      </c>
      <c r="N340" t="s">
        <v>540</v>
      </c>
      <c r="O340" s="2">
        <v>44417</v>
      </c>
      <c r="P340" s="2">
        <v>44421</v>
      </c>
      <c r="Q340">
        <v>44229</v>
      </c>
      <c r="R340">
        <v>44229</v>
      </c>
      <c r="S340">
        <v>44421</v>
      </c>
      <c r="T340" t="s">
        <v>22</v>
      </c>
      <c r="U340" s="1" t="s">
        <v>1133</v>
      </c>
      <c r="V340" s="1" t="b">
        <v>0</v>
      </c>
      <c r="W340">
        <v>10</v>
      </c>
      <c r="X340">
        <v>16</v>
      </c>
      <c r="Y340" t="s">
        <v>47</v>
      </c>
      <c r="Z340" t="s">
        <v>24</v>
      </c>
      <c r="AB340" t="b">
        <v>1</v>
      </c>
      <c r="AC340" t="b">
        <v>0</v>
      </c>
      <c r="AD340" t="b">
        <v>0</v>
      </c>
      <c r="AE340" t="s">
        <v>568</v>
      </c>
      <c r="AF340" t="s">
        <v>159</v>
      </c>
      <c r="AG340">
        <v>5</v>
      </c>
    </row>
    <row r="341" spans="1:33" ht="15" customHeight="1" x14ac:dyDescent="0.35">
      <c r="A341" t="s">
        <v>17</v>
      </c>
      <c r="B341" s="1" t="s">
        <v>208</v>
      </c>
      <c r="C341" s="3" t="s">
        <v>563</v>
      </c>
      <c r="D341" s="4" t="s">
        <v>1135</v>
      </c>
      <c r="E341" s="1" t="s">
        <v>1135</v>
      </c>
      <c r="F341" s="1" t="s">
        <v>159</v>
      </c>
      <c r="G341" s="1" t="s">
        <v>159</v>
      </c>
      <c r="H341" t="s">
        <v>753</v>
      </c>
      <c r="I341" s="15" t="s">
        <v>21</v>
      </c>
      <c r="J341" s="15" t="s">
        <v>26</v>
      </c>
      <c r="K341" s="14" t="s">
        <v>1136</v>
      </c>
      <c r="L341" s="14">
        <v>8</v>
      </c>
      <c r="M341">
        <v>95</v>
      </c>
      <c r="N341" t="s">
        <v>209</v>
      </c>
      <c r="O341" s="2">
        <v>44375</v>
      </c>
      <c r="P341" s="2">
        <v>44379</v>
      </c>
      <c r="Q341">
        <v>44229</v>
      </c>
      <c r="R341">
        <v>44229</v>
      </c>
      <c r="S341">
        <v>44379</v>
      </c>
      <c r="T341" t="s">
        <v>22</v>
      </c>
      <c r="U341" s="1" t="s">
        <v>1133</v>
      </c>
      <c r="V341" s="1" t="b">
        <v>0</v>
      </c>
      <c r="W341">
        <v>10</v>
      </c>
      <c r="X341">
        <v>16</v>
      </c>
      <c r="Y341" t="s">
        <v>47</v>
      </c>
      <c r="Z341" t="s">
        <v>24</v>
      </c>
      <c r="AB341" t="b">
        <v>1</v>
      </c>
      <c r="AC341" t="b">
        <v>0</v>
      </c>
      <c r="AD341" t="b">
        <v>0</v>
      </c>
      <c r="AE341" t="s">
        <v>568</v>
      </c>
      <c r="AF341" t="s">
        <v>159</v>
      </c>
      <c r="AG341">
        <v>5</v>
      </c>
    </row>
    <row r="342" spans="1:33" ht="15" customHeight="1" x14ac:dyDescent="0.35">
      <c r="A342" t="s">
        <v>17</v>
      </c>
      <c r="B342" s="1" t="s">
        <v>210</v>
      </c>
      <c r="C342" s="3" t="s">
        <v>563</v>
      </c>
      <c r="D342" s="4" t="s">
        <v>1137</v>
      </c>
      <c r="E342" s="1" t="s">
        <v>1137</v>
      </c>
      <c r="F342" s="1" t="s">
        <v>159</v>
      </c>
      <c r="G342" s="1" t="s">
        <v>159</v>
      </c>
      <c r="H342" t="s">
        <v>753</v>
      </c>
      <c r="I342" s="15" t="s">
        <v>21</v>
      </c>
      <c r="J342" s="15" t="s">
        <v>26</v>
      </c>
      <c r="K342" s="14" t="s">
        <v>1138</v>
      </c>
      <c r="L342" s="14">
        <v>8</v>
      </c>
      <c r="M342">
        <v>95</v>
      </c>
      <c r="N342" t="s">
        <v>100</v>
      </c>
      <c r="O342" s="2">
        <v>44354</v>
      </c>
      <c r="P342" s="2">
        <v>44358</v>
      </c>
      <c r="Q342">
        <v>44229</v>
      </c>
      <c r="R342">
        <v>44229</v>
      </c>
      <c r="S342">
        <v>44358</v>
      </c>
      <c r="T342" t="s">
        <v>22</v>
      </c>
      <c r="V342" s="1" t="b">
        <v>0</v>
      </c>
      <c r="W342">
        <v>8</v>
      </c>
      <c r="X342">
        <v>12</v>
      </c>
      <c r="Y342" t="s">
        <v>47</v>
      </c>
      <c r="Z342" t="s">
        <v>67</v>
      </c>
      <c r="AB342" t="b">
        <v>1</v>
      </c>
      <c r="AC342" t="b">
        <v>0</v>
      </c>
      <c r="AD342" t="b">
        <v>0</v>
      </c>
      <c r="AE342" t="s">
        <v>568</v>
      </c>
      <c r="AF342" t="s">
        <v>159</v>
      </c>
      <c r="AG342">
        <v>5</v>
      </c>
    </row>
    <row r="343" spans="1:33" ht="15" customHeight="1" x14ac:dyDescent="0.35">
      <c r="A343" t="s">
        <v>17</v>
      </c>
      <c r="B343" s="1" t="s">
        <v>210</v>
      </c>
      <c r="C343" s="3" t="s">
        <v>563</v>
      </c>
      <c r="D343" s="4" t="s">
        <v>1139</v>
      </c>
      <c r="E343" s="1" t="s">
        <v>1139</v>
      </c>
      <c r="F343" s="1" t="s">
        <v>159</v>
      </c>
      <c r="G343" s="1" t="s">
        <v>159</v>
      </c>
      <c r="H343" t="s">
        <v>753</v>
      </c>
      <c r="I343" s="15" t="s">
        <v>21</v>
      </c>
      <c r="J343" s="15" t="s">
        <v>26</v>
      </c>
      <c r="K343" s="14" t="s">
        <v>1140</v>
      </c>
      <c r="L343" s="14">
        <v>8</v>
      </c>
      <c r="M343">
        <v>95</v>
      </c>
      <c r="N343" t="s">
        <v>100</v>
      </c>
      <c r="O343" s="2">
        <v>44354</v>
      </c>
      <c r="P343" s="2">
        <v>44358</v>
      </c>
      <c r="Q343">
        <v>44229</v>
      </c>
      <c r="R343">
        <v>44229</v>
      </c>
      <c r="S343">
        <v>44358</v>
      </c>
      <c r="T343" t="s">
        <v>22</v>
      </c>
      <c r="V343" s="1" t="b">
        <v>0</v>
      </c>
      <c r="W343">
        <v>8</v>
      </c>
      <c r="X343">
        <v>12</v>
      </c>
      <c r="Y343" t="s">
        <v>47</v>
      </c>
      <c r="Z343" t="s">
        <v>67</v>
      </c>
      <c r="AB343" t="b">
        <v>1</v>
      </c>
      <c r="AC343" t="b">
        <v>0</v>
      </c>
      <c r="AD343" t="b">
        <v>0</v>
      </c>
      <c r="AE343" t="s">
        <v>568</v>
      </c>
      <c r="AF343" t="s">
        <v>159</v>
      </c>
      <c r="AG343">
        <v>5</v>
      </c>
    </row>
    <row r="344" spans="1:33" ht="15" customHeight="1" x14ac:dyDescent="0.35">
      <c r="A344" t="s">
        <v>17</v>
      </c>
      <c r="B344" s="1" t="s">
        <v>210</v>
      </c>
      <c r="C344" s="3" t="s">
        <v>563</v>
      </c>
      <c r="D344" s="4" t="s">
        <v>1141</v>
      </c>
      <c r="E344" s="1" t="s">
        <v>1141</v>
      </c>
      <c r="F344" s="1" t="s">
        <v>159</v>
      </c>
      <c r="G344" s="1" t="s">
        <v>159</v>
      </c>
      <c r="H344" t="s">
        <v>753</v>
      </c>
      <c r="I344" s="15" t="s">
        <v>21</v>
      </c>
      <c r="J344" s="15" t="s">
        <v>26</v>
      </c>
      <c r="K344" s="14" t="s">
        <v>1142</v>
      </c>
      <c r="L344" s="14">
        <v>8</v>
      </c>
      <c r="M344">
        <v>95</v>
      </c>
      <c r="N344" t="s">
        <v>100</v>
      </c>
      <c r="O344" s="2">
        <v>44368</v>
      </c>
      <c r="P344" s="2">
        <v>44372</v>
      </c>
      <c r="Q344">
        <v>44229</v>
      </c>
      <c r="R344">
        <v>44229</v>
      </c>
      <c r="S344">
        <v>44372</v>
      </c>
      <c r="T344" t="s">
        <v>22</v>
      </c>
      <c r="V344" s="1" t="b">
        <v>0</v>
      </c>
      <c r="W344">
        <v>8</v>
      </c>
      <c r="X344">
        <v>12</v>
      </c>
      <c r="Y344" t="s">
        <v>47</v>
      </c>
      <c r="Z344" t="s">
        <v>67</v>
      </c>
      <c r="AB344" t="b">
        <v>1</v>
      </c>
      <c r="AC344" t="b">
        <v>0</v>
      </c>
      <c r="AD344" t="b">
        <v>0</v>
      </c>
      <c r="AE344" t="s">
        <v>568</v>
      </c>
      <c r="AF344" t="s">
        <v>159</v>
      </c>
      <c r="AG344">
        <v>5</v>
      </c>
    </row>
    <row r="345" spans="1:33" ht="15" customHeight="1" x14ac:dyDescent="0.35">
      <c r="A345" t="s">
        <v>17</v>
      </c>
      <c r="B345" s="1" t="s">
        <v>210</v>
      </c>
      <c r="C345" s="3" t="s">
        <v>563</v>
      </c>
      <c r="D345" s="4" t="s">
        <v>1143</v>
      </c>
      <c r="E345" s="1" t="s">
        <v>1143</v>
      </c>
      <c r="F345" s="1" t="s">
        <v>159</v>
      </c>
      <c r="G345" s="1" t="s">
        <v>159</v>
      </c>
      <c r="H345" t="s">
        <v>753</v>
      </c>
      <c r="I345" s="15" t="s">
        <v>21</v>
      </c>
      <c r="J345" s="15" t="s">
        <v>26</v>
      </c>
      <c r="K345" s="14" t="s">
        <v>745</v>
      </c>
      <c r="L345" s="14">
        <v>8</v>
      </c>
      <c r="M345">
        <v>95</v>
      </c>
      <c r="N345" t="s">
        <v>100</v>
      </c>
      <c r="O345" s="2">
        <v>44368</v>
      </c>
      <c r="P345" s="2">
        <v>44372</v>
      </c>
      <c r="Q345">
        <v>44229</v>
      </c>
      <c r="R345">
        <v>44229</v>
      </c>
      <c r="S345">
        <v>44372</v>
      </c>
      <c r="T345" t="s">
        <v>22</v>
      </c>
      <c r="V345" s="1" t="b">
        <v>0</v>
      </c>
      <c r="W345">
        <v>8</v>
      </c>
      <c r="X345">
        <v>12</v>
      </c>
      <c r="Y345" t="s">
        <v>47</v>
      </c>
      <c r="Z345" t="s">
        <v>67</v>
      </c>
      <c r="AB345" t="b">
        <v>1</v>
      </c>
      <c r="AC345" t="b">
        <v>0</v>
      </c>
      <c r="AD345" t="b">
        <v>0</v>
      </c>
      <c r="AE345" t="s">
        <v>568</v>
      </c>
      <c r="AF345" t="s">
        <v>159</v>
      </c>
      <c r="AG345">
        <v>5</v>
      </c>
    </row>
    <row r="346" spans="1:33" ht="15" customHeight="1" x14ac:dyDescent="0.35">
      <c r="A346" t="s">
        <v>17</v>
      </c>
      <c r="B346" s="1" t="s">
        <v>1144</v>
      </c>
      <c r="C346" s="3" t="s">
        <v>563</v>
      </c>
      <c r="D346" s="4" t="s">
        <v>1145</v>
      </c>
      <c r="E346" s="1" t="s">
        <v>1145</v>
      </c>
      <c r="F346" s="1" t="s">
        <v>1146</v>
      </c>
      <c r="G346" s="1" t="s">
        <v>1146</v>
      </c>
      <c r="H346" t="s">
        <v>1147</v>
      </c>
      <c r="I346" s="15" t="s">
        <v>21</v>
      </c>
      <c r="J346" s="15" t="s">
        <v>26</v>
      </c>
      <c r="K346" s="14" t="s">
        <v>580</v>
      </c>
      <c r="L346" s="14">
        <v>8</v>
      </c>
      <c r="M346">
        <v>95</v>
      </c>
      <c r="N346" t="s">
        <v>97</v>
      </c>
      <c r="O346" s="2">
        <v>44383</v>
      </c>
      <c r="P346" s="2">
        <v>44386</v>
      </c>
      <c r="Q346">
        <v>44229</v>
      </c>
      <c r="R346">
        <v>44229</v>
      </c>
      <c r="S346">
        <v>44386</v>
      </c>
      <c r="T346" t="s">
        <v>22</v>
      </c>
      <c r="V346" s="1" t="b">
        <v>0</v>
      </c>
      <c r="W346">
        <v>10</v>
      </c>
      <c r="X346">
        <v>16</v>
      </c>
      <c r="Y346" t="s">
        <v>24</v>
      </c>
      <c r="Z346" t="s">
        <v>71</v>
      </c>
      <c r="AB346" t="b">
        <v>1</v>
      </c>
      <c r="AC346" t="b">
        <v>0</v>
      </c>
      <c r="AD346" t="b">
        <v>0</v>
      </c>
      <c r="AE346" t="s">
        <v>568</v>
      </c>
      <c r="AF346" t="s">
        <v>1146</v>
      </c>
      <c r="AG346">
        <v>4</v>
      </c>
    </row>
    <row r="347" spans="1:33" ht="15" customHeight="1" x14ac:dyDescent="0.35">
      <c r="A347" t="s">
        <v>17</v>
      </c>
      <c r="B347" s="1" t="s">
        <v>1148</v>
      </c>
      <c r="C347" s="3" t="s">
        <v>563</v>
      </c>
      <c r="D347" s="4" t="s">
        <v>1149</v>
      </c>
      <c r="E347" s="1" t="s">
        <v>1149</v>
      </c>
      <c r="F347" s="1" t="s">
        <v>140</v>
      </c>
      <c r="G347" s="1" t="s">
        <v>140</v>
      </c>
      <c r="H347" t="s">
        <v>1106</v>
      </c>
      <c r="I347" s="15" t="s">
        <v>21</v>
      </c>
      <c r="J347" s="15" t="s">
        <v>26</v>
      </c>
      <c r="K347" s="14" t="s">
        <v>610</v>
      </c>
      <c r="L347" s="14">
        <v>8</v>
      </c>
      <c r="M347">
        <v>95</v>
      </c>
      <c r="N347" t="s">
        <v>32</v>
      </c>
      <c r="O347" s="2">
        <v>44361</v>
      </c>
      <c r="P347" s="2">
        <v>44365</v>
      </c>
      <c r="Q347">
        <v>44229</v>
      </c>
      <c r="R347">
        <v>44229</v>
      </c>
      <c r="S347">
        <v>44365</v>
      </c>
      <c r="T347" t="s">
        <v>22</v>
      </c>
      <c r="U347" s="1" t="s">
        <v>23</v>
      </c>
      <c r="V347" s="1" t="b">
        <v>0</v>
      </c>
      <c r="W347">
        <v>10</v>
      </c>
      <c r="X347">
        <v>20</v>
      </c>
      <c r="Y347" t="s">
        <v>24</v>
      </c>
      <c r="Z347" t="s">
        <v>71</v>
      </c>
      <c r="AB347" t="b">
        <v>1</v>
      </c>
      <c r="AC347" t="b">
        <v>0</v>
      </c>
      <c r="AD347" t="b">
        <v>0</v>
      </c>
      <c r="AE347" t="s">
        <v>568</v>
      </c>
      <c r="AF347" t="s">
        <v>140</v>
      </c>
      <c r="AG347">
        <v>5</v>
      </c>
    </row>
    <row r="348" spans="1:33" ht="15" customHeight="1" x14ac:dyDescent="0.35">
      <c r="A348" t="s">
        <v>17</v>
      </c>
      <c r="B348" s="1" t="s">
        <v>1148</v>
      </c>
      <c r="C348" s="3" t="s">
        <v>563</v>
      </c>
      <c r="D348" s="4" t="s">
        <v>1150</v>
      </c>
      <c r="E348" s="1" t="s">
        <v>1150</v>
      </c>
      <c r="F348" s="1" t="s">
        <v>140</v>
      </c>
      <c r="G348" s="1" t="s">
        <v>140</v>
      </c>
      <c r="H348" t="s">
        <v>1106</v>
      </c>
      <c r="I348" s="15" t="s">
        <v>21</v>
      </c>
      <c r="J348" s="15" t="s">
        <v>26</v>
      </c>
      <c r="K348" s="14" t="s">
        <v>584</v>
      </c>
      <c r="L348" s="14">
        <v>8</v>
      </c>
      <c r="M348">
        <v>95</v>
      </c>
      <c r="N348" t="s">
        <v>532</v>
      </c>
      <c r="O348" s="2">
        <v>44403</v>
      </c>
      <c r="P348" s="2">
        <v>44407</v>
      </c>
      <c r="Q348">
        <v>44229</v>
      </c>
      <c r="R348">
        <v>44229</v>
      </c>
      <c r="S348">
        <v>44407</v>
      </c>
      <c r="T348" t="s">
        <v>22</v>
      </c>
      <c r="U348" s="1" t="s">
        <v>23</v>
      </c>
      <c r="V348" s="1" t="b">
        <v>0</v>
      </c>
      <c r="W348">
        <v>10</v>
      </c>
      <c r="X348">
        <v>20</v>
      </c>
      <c r="Y348" t="s">
        <v>24</v>
      </c>
      <c r="Z348" t="s">
        <v>71</v>
      </c>
      <c r="AB348" t="b">
        <v>1</v>
      </c>
      <c r="AC348" t="b">
        <v>0</v>
      </c>
      <c r="AD348" t="b">
        <v>0</v>
      </c>
      <c r="AE348" t="s">
        <v>568</v>
      </c>
      <c r="AF348" t="s">
        <v>140</v>
      </c>
      <c r="AG348">
        <v>5</v>
      </c>
    </row>
    <row r="349" spans="1:33" ht="15" customHeight="1" x14ac:dyDescent="0.35">
      <c r="A349" t="s">
        <v>17</v>
      </c>
      <c r="B349" s="1" t="s">
        <v>1148</v>
      </c>
      <c r="C349" s="3" t="s">
        <v>563</v>
      </c>
      <c r="D349" s="4" t="s">
        <v>1151</v>
      </c>
      <c r="E349" s="1" t="s">
        <v>1151</v>
      </c>
      <c r="F349" s="1" t="s">
        <v>985</v>
      </c>
      <c r="G349" s="1" t="s">
        <v>985</v>
      </c>
      <c r="H349" t="s">
        <v>986</v>
      </c>
      <c r="I349" s="15" t="s">
        <v>21</v>
      </c>
      <c r="J349" s="15" t="s">
        <v>26</v>
      </c>
      <c r="K349" s="14" t="s">
        <v>580</v>
      </c>
      <c r="L349" s="14">
        <v>8</v>
      </c>
      <c r="M349">
        <v>95</v>
      </c>
      <c r="N349" t="s">
        <v>27</v>
      </c>
      <c r="O349" s="2">
        <v>44383</v>
      </c>
      <c r="P349" s="2">
        <v>44386</v>
      </c>
      <c r="Q349">
        <v>44229</v>
      </c>
      <c r="R349">
        <v>44229</v>
      </c>
      <c r="S349">
        <v>44386</v>
      </c>
      <c r="T349" t="s">
        <v>22</v>
      </c>
      <c r="U349" s="1" t="s">
        <v>23</v>
      </c>
      <c r="V349" s="1" t="b">
        <v>0</v>
      </c>
      <c r="W349">
        <v>10</v>
      </c>
      <c r="X349">
        <v>20</v>
      </c>
      <c r="Y349" t="s">
        <v>24</v>
      </c>
      <c r="Z349" t="s">
        <v>71</v>
      </c>
      <c r="AB349" t="b">
        <v>1</v>
      </c>
      <c r="AC349" t="b">
        <v>0</v>
      </c>
      <c r="AD349" t="b">
        <v>0</v>
      </c>
      <c r="AE349" t="s">
        <v>568</v>
      </c>
      <c r="AF349" t="s">
        <v>985</v>
      </c>
      <c r="AG349">
        <v>4</v>
      </c>
    </row>
    <row r="350" spans="1:33" ht="15" customHeight="1" x14ac:dyDescent="0.35">
      <c r="A350" t="s">
        <v>17</v>
      </c>
      <c r="B350" s="1" t="s">
        <v>1148</v>
      </c>
      <c r="C350" s="3" t="s">
        <v>563</v>
      </c>
      <c r="D350" s="4" t="s">
        <v>1152</v>
      </c>
      <c r="E350" s="1" t="s">
        <v>1152</v>
      </c>
      <c r="F350" s="1" t="s">
        <v>140</v>
      </c>
      <c r="G350" s="1" t="s">
        <v>140</v>
      </c>
      <c r="H350" t="s">
        <v>1106</v>
      </c>
      <c r="I350" s="15" t="s">
        <v>21</v>
      </c>
      <c r="J350" s="15" t="s">
        <v>26</v>
      </c>
      <c r="K350" s="14" t="s">
        <v>793</v>
      </c>
      <c r="L350" s="14">
        <v>8</v>
      </c>
      <c r="M350">
        <v>95</v>
      </c>
      <c r="N350" t="s">
        <v>541</v>
      </c>
      <c r="O350" s="2">
        <v>44396</v>
      </c>
      <c r="P350" s="2">
        <v>44400</v>
      </c>
      <c r="Q350">
        <v>44229</v>
      </c>
      <c r="R350">
        <v>44229</v>
      </c>
      <c r="S350">
        <v>44400</v>
      </c>
      <c r="T350" t="s">
        <v>22</v>
      </c>
      <c r="U350" s="1" t="s">
        <v>23</v>
      </c>
      <c r="V350" s="1" t="b">
        <v>0</v>
      </c>
      <c r="W350">
        <v>10</v>
      </c>
      <c r="X350">
        <v>20</v>
      </c>
      <c r="Y350" t="s">
        <v>24</v>
      </c>
      <c r="Z350" t="s">
        <v>71</v>
      </c>
      <c r="AB350" t="b">
        <v>1</v>
      </c>
      <c r="AC350" t="b">
        <v>0</v>
      </c>
      <c r="AD350" t="b">
        <v>0</v>
      </c>
      <c r="AE350" t="s">
        <v>568</v>
      </c>
      <c r="AF350" t="s">
        <v>140</v>
      </c>
      <c r="AG350">
        <v>5</v>
      </c>
    </row>
    <row r="351" spans="1:33" ht="15" customHeight="1" x14ac:dyDescent="0.35">
      <c r="A351" t="s">
        <v>17</v>
      </c>
      <c r="B351" s="1" t="s">
        <v>216</v>
      </c>
      <c r="C351" s="3" t="s">
        <v>563</v>
      </c>
      <c r="D351" s="4" t="s">
        <v>1153</v>
      </c>
      <c r="E351" s="1" t="s">
        <v>1153</v>
      </c>
      <c r="F351" s="1" t="s">
        <v>904</v>
      </c>
      <c r="G351" s="1" t="s">
        <v>904</v>
      </c>
      <c r="H351" t="s">
        <v>905</v>
      </c>
      <c r="I351" s="15" t="s">
        <v>21</v>
      </c>
      <c r="J351" s="15" t="s">
        <v>26</v>
      </c>
      <c r="K351" s="14" t="s">
        <v>580</v>
      </c>
      <c r="L351" s="14">
        <v>8</v>
      </c>
      <c r="M351">
        <v>95</v>
      </c>
      <c r="N351" t="s">
        <v>69</v>
      </c>
      <c r="O351" s="2">
        <v>44383</v>
      </c>
      <c r="P351" s="2">
        <v>44386</v>
      </c>
      <c r="Q351">
        <v>44229</v>
      </c>
      <c r="R351">
        <v>44229</v>
      </c>
      <c r="S351">
        <v>44386</v>
      </c>
      <c r="T351" t="s">
        <v>22</v>
      </c>
      <c r="U351" s="1" t="s">
        <v>217</v>
      </c>
      <c r="V351" s="1" t="b">
        <v>0</v>
      </c>
      <c r="W351">
        <v>10</v>
      </c>
      <c r="X351">
        <v>30</v>
      </c>
      <c r="Y351" t="s">
        <v>24</v>
      </c>
      <c r="Z351" t="s">
        <v>155</v>
      </c>
      <c r="AB351" t="b">
        <v>1</v>
      </c>
      <c r="AC351" t="b">
        <v>0</v>
      </c>
      <c r="AD351" t="b">
        <v>0</v>
      </c>
      <c r="AE351" t="s">
        <v>568</v>
      </c>
      <c r="AF351" t="s">
        <v>904</v>
      </c>
      <c r="AG351">
        <v>4</v>
      </c>
    </row>
    <row r="352" spans="1:33" ht="15" customHeight="1" x14ac:dyDescent="0.35">
      <c r="A352" t="s">
        <v>17</v>
      </c>
      <c r="B352" s="1" t="s">
        <v>216</v>
      </c>
      <c r="C352" s="3" t="s">
        <v>563</v>
      </c>
      <c r="D352" s="4" t="s">
        <v>1154</v>
      </c>
      <c r="E352" s="1" t="s">
        <v>1154</v>
      </c>
      <c r="F352" s="1" t="s">
        <v>1155</v>
      </c>
      <c r="G352" s="1" t="s">
        <v>1155</v>
      </c>
      <c r="H352" t="s">
        <v>1156</v>
      </c>
      <c r="I352" s="15" t="s">
        <v>21</v>
      </c>
      <c r="J352" s="15" t="s">
        <v>26</v>
      </c>
      <c r="K352" s="14" t="s">
        <v>588</v>
      </c>
      <c r="L352" s="14">
        <v>8</v>
      </c>
      <c r="M352">
        <v>95</v>
      </c>
      <c r="N352" t="s">
        <v>35</v>
      </c>
      <c r="O352" s="2">
        <v>44389</v>
      </c>
      <c r="P352" s="2">
        <v>44393</v>
      </c>
      <c r="Q352">
        <v>44229</v>
      </c>
      <c r="R352">
        <v>44229</v>
      </c>
      <c r="S352">
        <v>44393</v>
      </c>
      <c r="T352" t="s">
        <v>22</v>
      </c>
      <c r="U352" s="1" t="s">
        <v>217</v>
      </c>
      <c r="V352" s="1" t="b">
        <v>0</v>
      </c>
      <c r="W352">
        <v>10</v>
      </c>
      <c r="X352">
        <v>40</v>
      </c>
      <c r="Y352" t="s">
        <v>24</v>
      </c>
      <c r="Z352" t="s">
        <v>155</v>
      </c>
      <c r="AB352" t="b">
        <v>1</v>
      </c>
      <c r="AC352" t="b">
        <v>0</v>
      </c>
      <c r="AD352" t="b">
        <v>0</v>
      </c>
      <c r="AE352" t="s">
        <v>568</v>
      </c>
      <c r="AF352" t="s">
        <v>1155</v>
      </c>
      <c r="AG352">
        <v>5</v>
      </c>
    </row>
    <row r="353" spans="1:33" ht="15" customHeight="1" x14ac:dyDescent="0.35">
      <c r="A353" t="s">
        <v>17</v>
      </c>
      <c r="B353" s="1" t="s">
        <v>216</v>
      </c>
      <c r="C353" s="3" t="s">
        <v>563</v>
      </c>
      <c r="D353" s="4" t="s">
        <v>1157</v>
      </c>
      <c r="E353" s="1" t="s">
        <v>1157</v>
      </c>
      <c r="F353" s="1" t="s">
        <v>1155</v>
      </c>
      <c r="G353" s="1" t="s">
        <v>1155</v>
      </c>
      <c r="H353" t="s">
        <v>1156</v>
      </c>
      <c r="I353" s="15" t="s">
        <v>21</v>
      </c>
      <c r="J353" s="15" t="s">
        <v>26</v>
      </c>
      <c r="K353" s="14" t="s">
        <v>793</v>
      </c>
      <c r="L353" s="14">
        <v>8</v>
      </c>
      <c r="M353">
        <v>95</v>
      </c>
      <c r="N353" t="s">
        <v>38</v>
      </c>
      <c r="O353" s="2">
        <v>44396</v>
      </c>
      <c r="P353" s="2">
        <v>44400</v>
      </c>
      <c r="Q353">
        <v>44229</v>
      </c>
      <c r="R353">
        <v>44229</v>
      </c>
      <c r="S353">
        <v>44400</v>
      </c>
      <c r="T353" t="s">
        <v>22</v>
      </c>
      <c r="U353" s="1" t="s">
        <v>217</v>
      </c>
      <c r="V353" s="1" t="b">
        <v>0</v>
      </c>
      <c r="W353">
        <v>10</v>
      </c>
      <c r="X353">
        <v>30</v>
      </c>
      <c r="Y353" t="s">
        <v>24</v>
      </c>
      <c r="Z353" t="s">
        <v>155</v>
      </c>
      <c r="AB353" t="b">
        <v>1</v>
      </c>
      <c r="AC353" t="b">
        <v>0</v>
      </c>
      <c r="AD353" t="b">
        <v>0</v>
      </c>
      <c r="AE353" t="s">
        <v>568</v>
      </c>
      <c r="AF353" t="s">
        <v>1155</v>
      </c>
      <c r="AG353">
        <v>5</v>
      </c>
    </row>
    <row r="354" spans="1:33" ht="15" customHeight="1" x14ac:dyDescent="0.35">
      <c r="A354" t="s">
        <v>17</v>
      </c>
      <c r="B354" s="1" t="s">
        <v>216</v>
      </c>
      <c r="C354" s="3" t="s">
        <v>563</v>
      </c>
      <c r="D354" s="4" t="s">
        <v>1158</v>
      </c>
      <c r="E354" s="1" t="s">
        <v>1158</v>
      </c>
      <c r="F354" s="1" t="s">
        <v>1155</v>
      </c>
      <c r="G354" s="1" t="s">
        <v>1155</v>
      </c>
      <c r="H354" t="s">
        <v>1156</v>
      </c>
      <c r="I354" s="15" t="s">
        <v>21</v>
      </c>
      <c r="J354" s="15" t="s">
        <v>26</v>
      </c>
      <c r="K354" s="14" t="s">
        <v>604</v>
      </c>
      <c r="L354" s="14">
        <v>8</v>
      </c>
      <c r="M354">
        <v>95</v>
      </c>
      <c r="N354" t="s">
        <v>31</v>
      </c>
      <c r="O354" s="2">
        <v>44375</v>
      </c>
      <c r="P354" s="2">
        <v>44379</v>
      </c>
      <c r="Q354">
        <v>44229</v>
      </c>
      <c r="R354">
        <v>44229</v>
      </c>
      <c r="S354">
        <v>44379</v>
      </c>
      <c r="T354" t="s">
        <v>22</v>
      </c>
      <c r="U354" s="1" t="s">
        <v>217</v>
      </c>
      <c r="V354" s="1" t="b">
        <v>0</v>
      </c>
      <c r="W354">
        <v>10</v>
      </c>
      <c r="X354">
        <v>40</v>
      </c>
      <c r="Y354" t="s">
        <v>24</v>
      </c>
      <c r="Z354" t="s">
        <v>155</v>
      </c>
      <c r="AB354" t="b">
        <v>1</v>
      </c>
      <c r="AC354" t="b">
        <v>0</v>
      </c>
      <c r="AD354" t="b">
        <v>0</v>
      </c>
      <c r="AE354" t="s">
        <v>568</v>
      </c>
      <c r="AF354" t="s">
        <v>1155</v>
      </c>
      <c r="AG354">
        <v>5</v>
      </c>
    </row>
    <row r="355" spans="1:33" ht="15" customHeight="1" x14ac:dyDescent="0.35">
      <c r="A355" t="s">
        <v>17</v>
      </c>
      <c r="B355" s="1" t="s">
        <v>216</v>
      </c>
      <c r="C355" s="3" t="s">
        <v>563</v>
      </c>
      <c r="D355" s="4" t="s">
        <v>1159</v>
      </c>
      <c r="E355" s="1" t="s">
        <v>1159</v>
      </c>
      <c r="F355" s="1" t="s">
        <v>1155</v>
      </c>
      <c r="G355" s="1" t="s">
        <v>1155</v>
      </c>
      <c r="H355" t="s">
        <v>1156</v>
      </c>
      <c r="I355" s="15" t="s">
        <v>21</v>
      </c>
      <c r="J355" s="15" t="s">
        <v>26</v>
      </c>
      <c r="K355" s="14" t="s">
        <v>625</v>
      </c>
      <c r="L355" s="14">
        <v>8</v>
      </c>
      <c r="M355">
        <v>95</v>
      </c>
      <c r="N355" t="s">
        <v>74</v>
      </c>
      <c r="O355" s="2">
        <v>44368</v>
      </c>
      <c r="P355" s="2">
        <v>44372</v>
      </c>
      <c r="Q355">
        <v>44229</v>
      </c>
      <c r="R355">
        <v>44229</v>
      </c>
      <c r="S355">
        <v>44372</v>
      </c>
      <c r="T355" t="s">
        <v>22</v>
      </c>
      <c r="U355" s="1" t="s">
        <v>217</v>
      </c>
      <c r="V355" s="1" t="b">
        <v>0</v>
      </c>
      <c r="W355">
        <v>10</v>
      </c>
      <c r="X355">
        <v>40</v>
      </c>
      <c r="Y355" t="s">
        <v>24</v>
      </c>
      <c r="Z355" t="s">
        <v>155</v>
      </c>
      <c r="AB355" t="b">
        <v>1</v>
      </c>
      <c r="AC355" t="b">
        <v>0</v>
      </c>
      <c r="AD355" t="b">
        <v>0</v>
      </c>
      <c r="AE355" t="s">
        <v>568</v>
      </c>
      <c r="AF355" t="s">
        <v>1155</v>
      </c>
      <c r="AG355">
        <v>5</v>
      </c>
    </row>
    <row r="356" spans="1:33" ht="15" customHeight="1" x14ac:dyDescent="0.35">
      <c r="A356" t="s">
        <v>17</v>
      </c>
      <c r="B356" s="1" t="s">
        <v>216</v>
      </c>
      <c r="C356" s="3" t="s">
        <v>563</v>
      </c>
      <c r="D356" s="4" t="s">
        <v>1160</v>
      </c>
      <c r="E356" s="1" t="s">
        <v>1160</v>
      </c>
      <c r="F356" s="1" t="s">
        <v>1155</v>
      </c>
      <c r="G356" s="1" t="s">
        <v>1155</v>
      </c>
      <c r="H356" t="s">
        <v>1156</v>
      </c>
      <c r="I356" s="15" t="s">
        <v>21</v>
      </c>
      <c r="J356" s="15" t="s">
        <v>26</v>
      </c>
      <c r="K356" s="14" t="s">
        <v>610</v>
      </c>
      <c r="L356" s="14">
        <v>8</v>
      </c>
      <c r="M356">
        <v>95</v>
      </c>
      <c r="N356" t="s">
        <v>19</v>
      </c>
      <c r="O356" s="2">
        <v>44361</v>
      </c>
      <c r="P356" s="2">
        <v>44365</v>
      </c>
      <c r="Q356">
        <v>44229</v>
      </c>
      <c r="R356">
        <v>44229</v>
      </c>
      <c r="S356">
        <v>44365</v>
      </c>
      <c r="T356" t="s">
        <v>22</v>
      </c>
      <c r="U356" s="1" t="s">
        <v>217</v>
      </c>
      <c r="V356" s="1" t="b">
        <v>0</v>
      </c>
      <c r="W356">
        <v>10</v>
      </c>
      <c r="X356">
        <v>40</v>
      </c>
      <c r="Y356" t="s">
        <v>24</v>
      </c>
      <c r="Z356" t="s">
        <v>155</v>
      </c>
      <c r="AB356" t="b">
        <v>1</v>
      </c>
      <c r="AC356" t="b">
        <v>0</v>
      </c>
      <c r="AD356" t="b">
        <v>0</v>
      </c>
      <c r="AE356" t="s">
        <v>568</v>
      </c>
      <c r="AF356" t="s">
        <v>1155</v>
      </c>
      <c r="AG356">
        <v>5</v>
      </c>
    </row>
    <row r="357" spans="1:33" ht="15" customHeight="1" x14ac:dyDescent="0.35">
      <c r="A357" t="s">
        <v>17</v>
      </c>
      <c r="B357" s="1" t="s">
        <v>216</v>
      </c>
      <c r="C357" s="3" t="s">
        <v>563</v>
      </c>
      <c r="D357" s="4" t="s">
        <v>1161</v>
      </c>
      <c r="E357" s="1" t="s">
        <v>1161</v>
      </c>
      <c r="F357" s="1" t="s">
        <v>1155</v>
      </c>
      <c r="G357" s="1" t="s">
        <v>1155</v>
      </c>
      <c r="H357" t="s">
        <v>1156</v>
      </c>
      <c r="I357" s="15" t="s">
        <v>21</v>
      </c>
      <c r="J357" s="15" t="s">
        <v>26</v>
      </c>
      <c r="K357" s="14" t="s">
        <v>615</v>
      </c>
      <c r="L357" s="14">
        <v>8</v>
      </c>
      <c r="M357">
        <v>95</v>
      </c>
      <c r="N357" t="s">
        <v>19</v>
      </c>
      <c r="O357" s="2">
        <v>44410</v>
      </c>
      <c r="P357" s="2">
        <v>44414</v>
      </c>
      <c r="Q357">
        <v>44229</v>
      </c>
      <c r="R357">
        <v>44229</v>
      </c>
      <c r="S357">
        <v>44414</v>
      </c>
      <c r="T357" t="s">
        <v>22</v>
      </c>
      <c r="U357" s="1" t="s">
        <v>217</v>
      </c>
      <c r="V357" s="1" t="b">
        <v>0</v>
      </c>
      <c r="W357">
        <v>10</v>
      </c>
      <c r="X357">
        <v>40</v>
      </c>
      <c r="Y357" t="s">
        <v>24</v>
      </c>
      <c r="Z357" t="s">
        <v>155</v>
      </c>
      <c r="AB357" t="b">
        <v>1</v>
      </c>
      <c r="AC357" t="b">
        <v>0</v>
      </c>
      <c r="AD357" t="b">
        <v>0</v>
      </c>
      <c r="AE357" t="s">
        <v>568</v>
      </c>
      <c r="AF357" t="s">
        <v>1155</v>
      </c>
      <c r="AG357">
        <v>5</v>
      </c>
    </row>
    <row r="358" spans="1:33" ht="15" customHeight="1" x14ac:dyDescent="0.35">
      <c r="A358" t="s">
        <v>17</v>
      </c>
      <c r="B358" s="1" t="s">
        <v>216</v>
      </c>
      <c r="C358" s="3" t="s">
        <v>563</v>
      </c>
      <c r="D358" s="4" t="s">
        <v>1162</v>
      </c>
      <c r="E358" s="1" t="s">
        <v>1162</v>
      </c>
      <c r="F358" s="1" t="s">
        <v>1155</v>
      </c>
      <c r="G358" s="1" t="s">
        <v>1155</v>
      </c>
      <c r="H358" t="s">
        <v>1156</v>
      </c>
      <c r="I358" s="15" t="s">
        <v>21</v>
      </c>
      <c r="J358" s="15" t="s">
        <v>26</v>
      </c>
      <c r="K358" s="14" t="s">
        <v>586</v>
      </c>
      <c r="L358" s="14">
        <v>8</v>
      </c>
      <c r="M358">
        <v>95</v>
      </c>
      <c r="N358" t="s">
        <v>27</v>
      </c>
      <c r="O358" s="2">
        <v>44424</v>
      </c>
      <c r="P358" s="2">
        <v>44428</v>
      </c>
      <c r="Q358">
        <v>44229</v>
      </c>
      <c r="R358">
        <v>44229</v>
      </c>
      <c r="S358">
        <v>44428</v>
      </c>
      <c r="T358" t="s">
        <v>22</v>
      </c>
      <c r="U358" s="1" t="s">
        <v>217</v>
      </c>
      <c r="V358" s="1" t="b">
        <v>0</v>
      </c>
      <c r="W358">
        <v>10</v>
      </c>
      <c r="X358">
        <v>40</v>
      </c>
      <c r="Y358" t="s">
        <v>24</v>
      </c>
      <c r="Z358" t="s">
        <v>155</v>
      </c>
      <c r="AB358" t="b">
        <v>1</v>
      </c>
      <c r="AC358" t="b">
        <v>0</v>
      </c>
      <c r="AD358" t="b">
        <v>0</v>
      </c>
      <c r="AE358" t="s">
        <v>568</v>
      </c>
      <c r="AF358" t="s">
        <v>1155</v>
      </c>
      <c r="AG358">
        <v>5</v>
      </c>
    </row>
    <row r="359" spans="1:33" ht="15" customHeight="1" x14ac:dyDescent="0.35">
      <c r="A359" t="s">
        <v>17</v>
      </c>
      <c r="B359" s="1" t="s">
        <v>216</v>
      </c>
      <c r="C359" s="3" t="s">
        <v>563</v>
      </c>
      <c r="D359" s="4" t="s">
        <v>1163</v>
      </c>
      <c r="E359" s="1" t="s">
        <v>1163</v>
      </c>
      <c r="F359" s="1" t="s">
        <v>1155</v>
      </c>
      <c r="G359" s="1" t="s">
        <v>1155</v>
      </c>
      <c r="H359" t="s">
        <v>1156</v>
      </c>
      <c r="I359" s="15" t="s">
        <v>21</v>
      </c>
      <c r="J359" s="15" t="s">
        <v>26</v>
      </c>
      <c r="K359" s="14" t="s">
        <v>584</v>
      </c>
      <c r="L359" s="14">
        <v>8</v>
      </c>
      <c r="M359">
        <v>95</v>
      </c>
      <c r="N359" t="s">
        <v>65</v>
      </c>
      <c r="O359" s="2">
        <v>44403</v>
      </c>
      <c r="P359" s="2">
        <v>44407</v>
      </c>
      <c r="Q359">
        <v>44229</v>
      </c>
      <c r="R359">
        <v>44229</v>
      </c>
      <c r="S359">
        <v>44407</v>
      </c>
      <c r="T359" t="s">
        <v>22</v>
      </c>
      <c r="U359" s="1" t="s">
        <v>217</v>
      </c>
      <c r="V359" s="1" t="b">
        <v>0</v>
      </c>
      <c r="W359">
        <v>10</v>
      </c>
      <c r="X359">
        <v>20</v>
      </c>
      <c r="Y359" t="s">
        <v>24</v>
      </c>
      <c r="Z359" t="s">
        <v>155</v>
      </c>
      <c r="AB359" t="b">
        <v>1</v>
      </c>
      <c r="AC359" t="b">
        <v>0</v>
      </c>
      <c r="AD359" t="b">
        <v>0</v>
      </c>
      <c r="AE359" t="s">
        <v>568</v>
      </c>
      <c r="AF359" t="s">
        <v>1155</v>
      </c>
      <c r="AG359">
        <v>5</v>
      </c>
    </row>
    <row r="360" spans="1:33" ht="15" customHeight="1" x14ac:dyDescent="0.35">
      <c r="A360" t="s">
        <v>17</v>
      </c>
      <c r="B360" s="1" t="s">
        <v>218</v>
      </c>
      <c r="C360" s="3" t="s">
        <v>563</v>
      </c>
      <c r="D360" s="4" t="s">
        <v>1164</v>
      </c>
      <c r="E360" s="1" t="s">
        <v>1164</v>
      </c>
      <c r="F360" s="1" t="s">
        <v>159</v>
      </c>
      <c r="G360" s="1" t="s">
        <v>159</v>
      </c>
      <c r="H360" t="s">
        <v>753</v>
      </c>
      <c r="I360" s="15" t="s">
        <v>21</v>
      </c>
      <c r="J360" s="15" t="s">
        <v>26</v>
      </c>
      <c r="K360" s="14" t="s">
        <v>745</v>
      </c>
      <c r="L360" s="14">
        <v>8</v>
      </c>
      <c r="M360">
        <v>95</v>
      </c>
      <c r="N360" t="s">
        <v>61</v>
      </c>
      <c r="O360" s="2">
        <v>44368</v>
      </c>
      <c r="P360" s="2">
        <v>44372</v>
      </c>
      <c r="Q360">
        <v>44229</v>
      </c>
      <c r="R360">
        <v>44229</v>
      </c>
      <c r="S360">
        <v>44372</v>
      </c>
      <c r="T360" t="s">
        <v>22</v>
      </c>
      <c r="V360" s="1" t="b">
        <v>0</v>
      </c>
      <c r="W360">
        <v>8</v>
      </c>
      <c r="X360">
        <v>12</v>
      </c>
      <c r="Y360" t="s">
        <v>44</v>
      </c>
      <c r="Z360" t="s">
        <v>161</v>
      </c>
      <c r="AB360" t="b">
        <v>1</v>
      </c>
      <c r="AC360" t="b">
        <v>0</v>
      </c>
      <c r="AD360" t="b">
        <v>0</v>
      </c>
      <c r="AE360" t="s">
        <v>568</v>
      </c>
      <c r="AF360" t="s">
        <v>159</v>
      </c>
      <c r="AG360">
        <v>5</v>
      </c>
    </row>
    <row r="361" spans="1:33" ht="15" customHeight="1" x14ac:dyDescent="0.35">
      <c r="A361" t="s">
        <v>17</v>
      </c>
      <c r="B361" s="1" t="s">
        <v>218</v>
      </c>
      <c r="C361" s="3" t="s">
        <v>563</v>
      </c>
      <c r="D361" s="4" t="s">
        <v>1165</v>
      </c>
      <c r="E361" s="1" t="s">
        <v>1165</v>
      </c>
      <c r="F361" s="1" t="s">
        <v>159</v>
      </c>
      <c r="G361" s="1" t="s">
        <v>159</v>
      </c>
      <c r="H361" t="s">
        <v>753</v>
      </c>
      <c r="I361" s="15" t="s">
        <v>21</v>
      </c>
      <c r="J361" s="15" t="s">
        <v>26</v>
      </c>
      <c r="K361" s="14" t="s">
        <v>735</v>
      </c>
      <c r="L361" s="14">
        <v>8</v>
      </c>
      <c r="M361">
        <v>95</v>
      </c>
      <c r="N361" t="s">
        <v>38</v>
      </c>
      <c r="O361" s="2">
        <v>44424</v>
      </c>
      <c r="P361" s="2">
        <v>44428</v>
      </c>
      <c r="Q361">
        <v>44229</v>
      </c>
      <c r="R361">
        <v>44229</v>
      </c>
      <c r="S361">
        <v>44428</v>
      </c>
      <c r="T361" t="s">
        <v>22</v>
      </c>
      <c r="V361" s="1" t="b">
        <v>0</v>
      </c>
      <c r="W361">
        <v>8</v>
      </c>
      <c r="X361">
        <v>12</v>
      </c>
      <c r="Y361" t="s">
        <v>44</v>
      </c>
      <c r="Z361" t="s">
        <v>161</v>
      </c>
      <c r="AB361" t="b">
        <v>1</v>
      </c>
      <c r="AC361" t="b">
        <v>0</v>
      </c>
      <c r="AD361" t="b">
        <v>0</v>
      </c>
      <c r="AE361" t="s">
        <v>568</v>
      </c>
      <c r="AF361" t="s">
        <v>159</v>
      </c>
      <c r="AG361">
        <v>5</v>
      </c>
    </row>
    <row r="362" spans="1:33" ht="15" customHeight="1" x14ac:dyDescent="0.35">
      <c r="A362" t="s">
        <v>17</v>
      </c>
      <c r="B362" s="1" t="s">
        <v>219</v>
      </c>
      <c r="C362" s="3" t="s">
        <v>563</v>
      </c>
      <c r="D362" s="4" t="s">
        <v>1166</v>
      </c>
      <c r="E362" s="1" t="s">
        <v>1166</v>
      </c>
      <c r="F362" s="1" t="s">
        <v>1167</v>
      </c>
      <c r="G362" s="1" t="s">
        <v>1167</v>
      </c>
      <c r="H362" t="s">
        <v>1168</v>
      </c>
      <c r="I362" s="15" t="s">
        <v>21</v>
      </c>
      <c r="J362" s="15" t="s">
        <v>26</v>
      </c>
      <c r="K362" s="14" t="s">
        <v>586</v>
      </c>
      <c r="L362" s="14">
        <v>8</v>
      </c>
      <c r="M362">
        <v>95</v>
      </c>
      <c r="N362" t="s">
        <v>19</v>
      </c>
      <c r="O362" s="2">
        <v>44424</v>
      </c>
      <c r="P362" s="2">
        <v>44428</v>
      </c>
      <c r="Q362">
        <v>44229</v>
      </c>
      <c r="R362">
        <v>44229</v>
      </c>
      <c r="S362">
        <v>44428</v>
      </c>
      <c r="T362" t="s">
        <v>22</v>
      </c>
      <c r="U362" s="1" t="s">
        <v>46</v>
      </c>
      <c r="V362" s="1" t="b">
        <v>0</v>
      </c>
      <c r="W362">
        <v>10</v>
      </c>
      <c r="X362">
        <v>20</v>
      </c>
      <c r="Y362" t="s">
        <v>50</v>
      </c>
      <c r="Z362" t="s">
        <v>155</v>
      </c>
      <c r="AB362" t="b">
        <v>1</v>
      </c>
      <c r="AC362" t="b">
        <v>0</v>
      </c>
      <c r="AD362" t="b">
        <v>0</v>
      </c>
      <c r="AE362" t="s">
        <v>568</v>
      </c>
      <c r="AF362" t="s">
        <v>1167</v>
      </c>
      <c r="AG362">
        <v>5</v>
      </c>
    </row>
    <row r="363" spans="1:33" ht="15" customHeight="1" x14ac:dyDescent="0.35">
      <c r="A363" t="s">
        <v>17</v>
      </c>
      <c r="B363" s="1" t="s">
        <v>221</v>
      </c>
      <c r="C363" s="3" t="s">
        <v>563</v>
      </c>
      <c r="D363" s="4" t="s">
        <v>1169</v>
      </c>
      <c r="E363" s="1" t="s">
        <v>1169</v>
      </c>
      <c r="F363" s="1" t="s">
        <v>914</v>
      </c>
      <c r="G363" s="1" t="s">
        <v>914</v>
      </c>
      <c r="H363" t="s">
        <v>915</v>
      </c>
      <c r="I363" s="15" t="s">
        <v>21</v>
      </c>
      <c r="J363" s="15" t="s">
        <v>26</v>
      </c>
      <c r="K363" s="14" t="s">
        <v>793</v>
      </c>
      <c r="L363" s="14">
        <v>8</v>
      </c>
      <c r="M363">
        <v>95</v>
      </c>
      <c r="N363" t="s">
        <v>532</v>
      </c>
      <c r="O363" s="2">
        <v>44396</v>
      </c>
      <c r="P363" s="2">
        <v>44400</v>
      </c>
      <c r="Q363">
        <v>44229</v>
      </c>
      <c r="R363">
        <v>44229</v>
      </c>
      <c r="S363">
        <v>44400</v>
      </c>
      <c r="T363" t="s">
        <v>22</v>
      </c>
      <c r="U363" s="1" t="s">
        <v>142</v>
      </c>
      <c r="V363" s="1" t="b">
        <v>0</v>
      </c>
      <c r="W363">
        <v>10</v>
      </c>
      <c r="X363">
        <v>20</v>
      </c>
      <c r="Y363" t="s">
        <v>50</v>
      </c>
      <c r="Z363" t="s">
        <v>161</v>
      </c>
      <c r="AB363" t="b">
        <v>1</v>
      </c>
      <c r="AC363" t="b">
        <v>0</v>
      </c>
      <c r="AD363" t="b">
        <v>0</v>
      </c>
      <c r="AE363" t="s">
        <v>568</v>
      </c>
      <c r="AF363" t="s">
        <v>914</v>
      </c>
      <c r="AG363">
        <v>5</v>
      </c>
    </row>
    <row r="364" spans="1:33" ht="15" customHeight="1" x14ac:dyDescent="0.35">
      <c r="A364" t="s">
        <v>17</v>
      </c>
      <c r="B364" s="1" t="s">
        <v>221</v>
      </c>
      <c r="C364" s="3" t="s">
        <v>563</v>
      </c>
      <c r="D364" s="4" t="s">
        <v>1170</v>
      </c>
      <c r="E364" s="1" t="s">
        <v>1170</v>
      </c>
      <c r="F364" s="1" t="s">
        <v>914</v>
      </c>
      <c r="G364" s="1" t="s">
        <v>914</v>
      </c>
      <c r="H364" t="s">
        <v>915</v>
      </c>
      <c r="I364" s="15" t="s">
        <v>21</v>
      </c>
      <c r="J364" s="15" t="s">
        <v>26</v>
      </c>
      <c r="K364" s="14" t="s">
        <v>588</v>
      </c>
      <c r="L364" s="14">
        <v>8</v>
      </c>
      <c r="M364">
        <v>95</v>
      </c>
      <c r="N364" t="s">
        <v>32</v>
      </c>
      <c r="O364" s="2">
        <v>44389</v>
      </c>
      <c r="P364" s="2">
        <v>44393</v>
      </c>
      <c r="Q364">
        <v>44229</v>
      </c>
      <c r="R364">
        <v>44229</v>
      </c>
      <c r="S364">
        <v>44393</v>
      </c>
      <c r="T364" t="s">
        <v>22</v>
      </c>
      <c r="U364" s="1" t="s">
        <v>142</v>
      </c>
      <c r="V364" s="1" t="b">
        <v>0</v>
      </c>
      <c r="W364">
        <v>10</v>
      </c>
      <c r="X364">
        <v>20</v>
      </c>
      <c r="Y364" t="s">
        <v>50</v>
      </c>
      <c r="Z364" t="s">
        <v>161</v>
      </c>
      <c r="AB364" t="b">
        <v>1</v>
      </c>
      <c r="AC364" t="b">
        <v>0</v>
      </c>
      <c r="AD364" t="b">
        <v>0</v>
      </c>
      <c r="AE364" t="s">
        <v>568</v>
      </c>
      <c r="AF364" t="s">
        <v>914</v>
      </c>
      <c r="AG364">
        <v>5</v>
      </c>
    </row>
    <row r="365" spans="1:33" ht="15" customHeight="1" x14ac:dyDescent="0.35">
      <c r="A365" t="s">
        <v>17</v>
      </c>
      <c r="B365" s="1" t="s">
        <v>221</v>
      </c>
      <c r="C365" s="3" t="s">
        <v>563</v>
      </c>
      <c r="D365" s="4" t="s">
        <v>1171</v>
      </c>
      <c r="E365" s="1" t="s">
        <v>1171</v>
      </c>
      <c r="F365" s="1" t="s">
        <v>914</v>
      </c>
      <c r="G365" s="1" t="s">
        <v>914</v>
      </c>
      <c r="H365" t="s">
        <v>915</v>
      </c>
      <c r="I365" s="15" t="s">
        <v>21</v>
      </c>
      <c r="J365" s="15" t="s">
        <v>26</v>
      </c>
      <c r="K365" s="14" t="s">
        <v>615</v>
      </c>
      <c r="L365" s="14">
        <v>8</v>
      </c>
      <c r="M365">
        <v>95</v>
      </c>
      <c r="N365" t="s">
        <v>38</v>
      </c>
      <c r="O365" s="2">
        <v>44410</v>
      </c>
      <c r="P365" s="2">
        <v>44414</v>
      </c>
      <c r="Q365">
        <v>44229</v>
      </c>
      <c r="R365">
        <v>44229</v>
      </c>
      <c r="S365">
        <v>44414</v>
      </c>
      <c r="T365" t="s">
        <v>22</v>
      </c>
      <c r="U365" s="1" t="s">
        <v>142</v>
      </c>
      <c r="V365" s="1" t="b">
        <v>0</v>
      </c>
      <c r="W365">
        <v>10</v>
      </c>
      <c r="X365">
        <v>30</v>
      </c>
      <c r="Y365" t="s">
        <v>50</v>
      </c>
      <c r="Z365" t="s">
        <v>161</v>
      </c>
      <c r="AB365" t="b">
        <v>1</v>
      </c>
      <c r="AC365" t="b">
        <v>0</v>
      </c>
      <c r="AD365" t="b">
        <v>0</v>
      </c>
      <c r="AE365" t="s">
        <v>568</v>
      </c>
      <c r="AF365" t="s">
        <v>914</v>
      </c>
    </row>
    <row r="366" spans="1:33" ht="15" customHeight="1" x14ac:dyDescent="0.35">
      <c r="A366" t="s">
        <v>17</v>
      </c>
      <c r="B366" s="1" t="s">
        <v>221</v>
      </c>
      <c r="C366" s="3" t="s">
        <v>563</v>
      </c>
      <c r="D366" s="4" t="s">
        <v>1172</v>
      </c>
      <c r="E366" s="1" t="s">
        <v>1172</v>
      </c>
      <c r="F366" s="1" t="s">
        <v>914</v>
      </c>
      <c r="G366" s="1" t="s">
        <v>914</v>
      </c>
      <c r="H366" t="s">
        <v>915</v>
      </c>
      <c r="I366" s="15" t="s">
        <v>21</v>
      </c>
      <c r="J366" s="15" t="s">
        <v>26</v>
      </c>
      <c r="K366" s="14" t="s">
        <v>610</v>
      </c>
      <c r="L366" s="14">
        <v>8</v>
      </c>
      <c r="M366">
        <v>95</v>
      </c>
      <c r="N366" t="s">
        <v>65</v>
      </c>
      <c r="O366" s="2">
        <v>44361</v>
      </c>
      <c r="P366" s="2">
        <v>44365</v>
      </c>
      <c r="Q366">
        <v>44229</v>
      </c>
      <c r="R366">
        <v>44229</v>
      </c>
      <c r="S366">
        <v>44365</v>
      </c>
      <c r="T366" t="s">
        <v>22</v>
      </c>
      <c r="U366" s="1" t="s">
        <v>142</v>
      </c>
      <c r="V366" s="1" t="b">
        <v>0</v>
      </c>
      <c r="W366">
        <v>10</v>
      </c>
      <c r="X366">
        <v>20</v>
      </c>
      <c r="Y366" t="s">
        <v>50</v>
      </c>
      <c r="Z366" t="s">
        <v>161</v>
      </c>
      <c r="AB366" t="b">
        <v>1</v>
      </c>
      <c r="AC366" t="b">
        <v>0</v>
      </c>
      <c r="AD366" t="b">
        <v>0</v>
      </c>
      <c r="AE366" t="s">
        <v>568</v>
      </c>
      <c r="AF366" t="s">
        <v>914</v>
      </c>
      <c r="AG366">
        <v>5</v>
      </c>
    </row>
    <row r="367" spans="1:33" ht="15" customHeight="1" x14ac:dyDescent="0.35">
      <c r="A367" t="s">
        <v>17</v>
      </c>
      <c r="B367" s="1" t="s">
        <v>221</v>
      </c>
      <c r="C367" s="3" t="s">
        <v>563</v>
      </c>
      <c r="D367" s="4" t="s">
        <v>1173</v>
      </c>
      <c r="E367" s="1" t="s">
        <v>1173</v>
      </c>
      <c r="F367" s="1" t="s">
        <v>914</v>
      </c>
      <c r="G367" s="1" t="s">
        <v>914</v>
      </c>
      <c r="H367" t="s">
        <v>915</v>
      </c>
      <c r="I367" s="15" t="s">
        <v>21</v>
      </c>
      <c r="J367" s="15" t="s">
        <v>26</v>
      </c>
      <c r="K367" s="14" t="s">
        <v>584</v>
      </c>
      <c r="L367" s="14">
        <v>8</v>
      </c>
      <c r="M367">
        <v>95</v>
      </c>
      <c r="N367" t="s">
        <v>537</v>
      </c>
      <c r="O367" s="2">
        <v>44403</v>
      </c>
      <c r="P367" s="2">
        <v>44407</v>
      </c>
      <c r="Q367">
        <v>44229</v>
      </c>
      <c r="R367">
        <v>44229</v>
      </c>
      <c r="S367">
        <v>44407</v>
      </c>
      <c r="T367" t="s">
        <v>22</v>
      </c>
      <c r="U367" s="1" t="s">
        <v>142</v>
      </c>
      <c r="V367" s="1" t="b">
        <v>0</v>
      </c>
      <c r="W367">
        <v>10</v>
      </c>
      <c r="X367">
        <v>20</v>
      </c>
      <c r="Y367" t="s">
        <v>50</v>
      </c>
      <c r="Z367" t="s">
        <v>161</v>
      </c>
      <c r="AB367" t="b">
        <v>1</v>
      </c>
      <c r="AC367" t="b">
        <v>0</v>
      </c>
      <c r="AD367" t="b">
        <v>0</v>
      </c>
      <c r="AE367" t="s">
        <v>568</v>
      </c>
      <c r="AF367" t="s">
        <v>914</v>
      </c>
      <c r="AG367">
        <v>5</v>
      </c>
    </row>
    <row r="368" spans="1:33" ht="15" customHeight="1" x14ac:dyDescent="0.35">
      <c r="A368" t="s">
        <v>17</v>
      </c>
      <c r="B368" s="1" t="s">
        <v>221</v>
      </c>
      <c r="C368" s="3" t="s">
        <v>563</v>
      </c>
      <c r="D368" s="4" t="s">
        <v>1174</v>
      </c>
      <c r="E368" s="1" t="s">
        <v>1174</v>
      </c>
      <c r="F368" s="1" t="s">
        <v>1076</v>
      </c>
      <c r="G368" s="1" t="s">
        <v>1076</v>
      </c>
      <c r="H368" t="s">
        <v>1077</v>
      </c>
      <c r="I368" s="15" t="s">
        <v>21</v>
      </c>
      <c r="J368" s="15" t="s">
        <v>26</v>
      </c>
      <c r="K368" s="14" t="s">
        <v>580</v>
      </c>
      <c r="L368" s="14">
        <v>8</v>
      </c>
      <c r="M368">
        <v>95</v>
      </c>
      <c r="N368" t="s">
        <v>19</v>
      </c>
      <c r="O368" s="2">
        <v>44383</v>
      </c>
      <c r="P368" s="2">
        <v>44386</v>
      </c>
      <c r="Q368">
        <v>44229</v>
      </c>
      <c r="R368">
        <v>44229</v>
      </c>
      <c r="S368">
        <v>44386</v>
      </c>
      <c r="T368" t="s">
        <v>22</v>
      </c>
      <c r="U368" s="1" t="s">
        <v>142</v>
      </c>
      <c r="V368" s="1" t="b">
        <v>0</v>
      </c>
      <c r="W368">
        <v>10</v>
      </c>
      <c r="X368">
        <v>30</v>
      </c>
      <c r="Y368" t="s">
        <v>50</v>
      </c>
      <c r="Z368" t="s">
        <v>161</v>
      </c>
      <c r="AB368" t="b">
        <v>1</v>
      </c>
      <c r="AC368" t="b">
        <v>0</v>
      </c>
      <c r="AD368" t="b">
        <v>0</v>
      </c>
      <c r="AE368" t="s">
        <v>568</v>
      </c>
      <c r="AF368" t="s">
        <v>1076</v>
      </c>
      <c r="AG368">
        <v>4</v>
      </c>
    </row>
    <row r="369" spans="1:33" ht="15" customHeight="1" x14ac:dyDescent="0.35">
      <c r="A369" t="s">
        <v>17</v>
      </c>
      <c r="B369" s="1" t="s">
        <v>221</v>
      </c>
      <c r="C369" s="3" t="s">
        <v>563</v>
      </c>
      <c r="D369" s="4" t="s">
        <v>1175</v>
      </c>
      <c r="E369" s="1" t="s">
        <v>1175</v>
      </c>
      <c r="F369" s="1" t="s">
        <v>914</v>
      </c>
      <c r="G369" s="1" t="s">
        <v>914</v>
      </c>
      <c r="H369" t="s">
        <v>915</v>
      </c>
      <c r="I369" s="15" t="s">
        <v>21</v>
      </c>
      <c r="J369" s="15" t="s">
        <v>26</v>
      </c>
      <c r="K369" s="14" t="s">
        <v>625</v>
      </c>
      <c r="L369" s="14">
        <v>8</v>
      </c>
      <c r="M369">
        <v>95</v>
      </c>
      <c r="N369" t="s">
        <v>27</v>
      </c>
      <c r="O369" s="2">
        <v>44368</v>
      </c>
      <c r="P369" s="2">
        <v>44372</v>
      </c>
      <c r="Q369">
        <v>44229</v>
      </c>
      <c r="R369">
        <v>44229</v>
      </c>
      <c r="S369">
        <v>44372</v>
      </c>
      <c r="T369" t="s">
        <v>22</v>
      </c>
      <c r="U369" s="1" t="s">
        <v>142</v>
      </c>
      <c r="V369" s="1" t="b">
        <v>0</v>
      </c>
      <c r="W369">
        <v>10</v>
      </c>
      <c r="X369">
        <v>30</v>
      </c>
      <c r="Y369" t="s">
        <v>50</v>
      </c>
      <c r="Z369" t="s">
        <v>161</v>
      </c>
      <c r="AB369" t="b">
        <v>1</v>
      </c>
      <c r="AC369" t="b">
        <v>0</v>
      </c>
      <c r="AD369" t="b">
        <v>0</v>
      </c>
      <c r="AE369" t="s">
        <v>568</v>
      </c>
      <c r="AF369" t="s">
        <v>914</v>
      </c>
      <c r="AG369">
        <v>5</v>
      </c>
    </row>
    <row r="370" spans="1:33" ht="15" customHeight="1" x14ac:dyDescent="0.35">
      <c r="A370" t="s">
        <v>17</v>
      </c>
      <c r="B370" s="1" t="s">
        <v>1176</v>
      </c>
      <c r="C370" s="3" t="s">
        <v>563</v>
      </c>
      <c r="D370" s="4" t="s">
        <v>1177</v>
      </c>
      <c r="E370" s="1" t="s">
        <v>1177</v>
      </c>
      <c r="F370" s="1" t="s">
        <v>914</v>
      </c>
      <c r="G370" s="1" t="s">
        <v>914</v>
      </c>
      <c r="H370" t="s">
        <v>915</v>
      </c>
      <c r="I370" s="15" t="s">
        <v>21</v>
      </c>
      <c r="J370" s="15" t="s">
        <v>26</v>
      </c>
      <c r="K370" s="14" t="s">
        <v>602</v>
      </c>
      <c r="L370" s="14">
        <v>8</v>
      </c>
      <c r="M370">
        <v>95</v>
      </c>
      <c r="N370" t="s">
        <v>68</v>
      </c>
      <c r="O370" s="2">
        <v>44417</v>
      </c>
      <c r="P370" s="2">
        <v>44421</v>
      </c>
      <c r="Q370">
        <v>44229</v>
      </c>
      <c r="R370">
        <v>44229</v>
      </c>
      <c r="S370">
        <v>44421</v>
      </c>
      <c r="T370" t="s">
        <v>22</v>
      </c>
      <c r="U370" s="1" t="s">
        <v>142</v>
      </c>
      <c r="V370" s="1" t="b">
        <v>0</v>
      </c>
      <c r="W370">
        <v>10</v>
      </c>
      <c r="X370">
        <v>30</v>
      </c>
      <c r="Y370" t="s">
        <v>50</v>
      </c>
      <c r="Z370" t="s">
        <v>161</v>
      </c>
      <c r="AB370" t="b">
        <v>1</v>
      </c>
      <c r="AC370" t="b">
        <v>0</v>
      </c>
      <c r="AD370" t="b">
        <v>0</v>
      </c>
      <c r="AE370" t="s">
        <v>568</v>
      </c>
      <c r="AF370" t="s">
        <v>914</v>
      </c>
      <c r="AG370">
        <v>5</v>
      </c>
    </row>
    <row r="371" spans="1:33" ht="15" customHeight="1" x14ac:dyDescent="0.35">
      <c r="A371" t="s">
        <v>17</v>
      </c>
      <c r="B371" s="1" t="s">
        <v>1178</v>
      </c>
      <c r="C371" s="3" t="s">
        <v>563</v>
      </c>
      <c r="D371" s="4" t="s">
        <v>1179</v>
      </c>
      <c r="E371" s="1" t="s">
        <v>1179</v>
      </c>
      <c r="F371" s="1" t="s">
        <v>180</v>
      </c>
      <c r="G371" s="1" t="s">
        <v>180</v>
      </c>
      <c r="H371" t="s">
        <v>911</v>
      </c>
      <c r="I371" s="15" t="s">
        <v>21</v>
      </c>
      <c r="J371" s="15" t="s">
        <v>26</v>
      </c>
      <c r="K371" s="14" t="s">
        <v>768</v>
      </c>
      <c r="L371" s="14">
        <v>8</v>
      </c>
      <c r="M371">
        <v>95</v>
      </c>
      <c r="N371" t="s">
        <v>127</v>
      </c>
      <c r="O371" s="2">
        <v>44403</v>
      </c>
      <c r="P371" s="2">
        <v>44407</v>
      </c>
      <c r="Q371">
        <v>44229</v>
      </c>
      <c r="R371">
        <v>44229</v>
      </c>
      <c r="S371">
        <v>44407</v>
      </c>
      <c r="T371" t="s">
        <v>22</v>
      </c>
      <c r="V371" s="1" t="b">
        <v>0</v>
      </c>
      <c r="W371">
        <v>10</v>
      </c>
      <c r="X371">
        <v>15</v>
      </c>
      <c r="Y371" t="s">
        <v>24</v>
      </c>
      <c r="Z371" t="s">
        <v>245</v>
      </c>
      <c r="AB371" t="b">
        <v>1</v>
      </c>
      <c r="AC371" t="b">
        <v>0</v>
      </c>
      <c r="AD371" t="b">
        <v>0</v>
      </c>
      <c r="AE371" t="s">
        <v>568</v>
      </c>
      <c r="AF371" t="s">
        <v>180</v>
      </c>
      <c r="AG371">
        <v>5</v>
      </c>
    </row>
    <row r="372" spans="1:33" ht="15" customHeight="1" x14ac:dyDescent="0.35">
      <c r="A372" t="s">
        <v>17</v>
      </c>
      <c r="B372" s="1" t="s">
        <v>1180</v>
      </c>
      <c r="C372" s="3" t="s">
        <v>563</v>
      </c>
      <c r="D372" s="4" t="s">
        <v>1181</v>
      </c>
      <c r="E372" s="1" t="s">
        <v>1181</v>
      </c>
      <c r="F372" s="1" t="s">
        <v>803</v>
      </c>
      <c r="G372" s="1" t="s">
        <v>803</v>
      </c>
      <c r="H372" t="s">
        <v>804</v>
      </c>
      <c r="I372" s="15" t="s">
        <v>21</v>
      </c>
      <c r="J372" s="15" t="s">
        <v>26</v>
      </c>
      <c r="K372" s="14" t="s">
        <v>604</v>
      </c>
      <c r="L372" s="14">
        <v>8</v>
      </c>
      <c r="M372">
        <v>95</v>
      </c>
      <c r="N372" t="s">
        <v>35</v>
      </c>
      <c r="O372" s="2">
        <v>44375</v>
      </c>
      <c r="P372" s="2">
        <v>44379</v>
      </c>
      <c r="Q372">
        <v>44229</v>
      </c>
      <c r="R372">
        <v>44229</v>
      </c>
      <c r="S372">
        <v>44379</v>
      </c>
      <c r="T372" t="s">
        <v>22</v>
      </c>
      <c r="U372" s="1" t="s">
        <v>150</v>
      </c>
      <c r="V372" s="1" t="b">
        <v>0</v>
      </c>
      <c r="W372">
        <v>10</v>
      </c>
      <c r="X372">
        <v>20</v>
      </c>
      <c r="Y372" t="s">
        <v>71</v>
      </c>
      <c r="Z372" t="s">
        <v>161</v>
      </c>
      <c r="AB372" t="b">
        <v>1</v>
      </c>
      <c r="AC372" t="b">
        <v>0</v>
      </c>
      <c r="AD372" t="b">
        <v>0</v>
      </c>
      <c r="AE372" t="s">
        <v>568</v>
      </c>
      <c r="AF372" t="s">
        <v>803</v>
      </c>
      <c r="AG372">
        <v>5</v>
      </c>
    </row>
    <row r="373" spans="1:33" ht="15" customHeight="1" x14ac:dyDescent="0.35">
      <c r="A373" t="s">
        <v>17</v>
      </c>
      <c r="B373" s="1" t="s">
        <v>1180</v>
      </c>
      <c r="C373" s="3" t="s">
        <v>563</v>
      </c>
      <c r="D373" s="4" t="s">
        <v>1182</v>
      </c>
      <c r="E373" s="1" t="s">
        <v>1182</v>
      </c>
      <c r="F373" s="1" t="s">
        <v>803</v>
      </c>
      <c r="G373" s="1" t="s">
        <v>803</v>
      </c>
      <c r="H373" t="s">
        <v>804</v>
      </c>
      <c r="I373" s="15" t="s">
        <v>21</v>
      </c>
      <c r="J373" s="15" t="s">
        <v>26</v>
      </c>
      <c r="K373" s="14" t="s">
        <v>586</v>
      </c>
      <c r="L373" s="14">
        <v>8</v>
      </c>
      <c r="M373">
        <v>95</v>
      </c>
      <c r="N373" t="s">
        <v>68</v>
      </c>
      <c r="O373" s="2">
        <v>44424</v>
      </c>
      <c r="P373" s="2">
        <v>44428</v>
      </c>
      <c r="Q373">
        <v>44229</v>
      </c>
      <c r="R373">
        <v>44229</v>
      </c>
      <c r="S373">
        <v>44428</v>
      </c>
      <c r="T373" t="s">
        <v>22</v>
      </c>
      <c r="U373" s="1" t="s">
        <v>150</v>
      </c>
      <c r="V373" s="1" t="b">
        <v>0</v>
      </c>
      <c r="W373">
        <v>10</v>
      </c>
      <c r="X373">
        <v>20</v>
      </c>
      <c r="Y373" t="s">
        <v>71</v>
      </c>
      <c r="Z373" t="s">
        <v>161</v>
      </c>
      <c r="AB373" t="b">
        <v>1</v>
      </c>
      <c r="AC373" t="b">
        <v>0</v>
      </c>
      <c r="AD373" t="b">
        <v>0</v>
      </c>
      <c r="AE373" t="s">
        <v>568</v>
      </c>
      <c r="AF373" t="s">
        <v>803</v>
      </c>
      <c r="AG373">
        <v>5</v>
      </c>
    </row>
    <row r="374" spans="1:33" ht="15" customHeight="1" x14ac:dyDescent="0.35">
      <c r="A374" t="s">
        <v>17</v>
      </c>
      <c r="B374" s="1" t="s">
        <v>1183</v>
      </c>
      <c r="C374" s="3" t="s">
        <v>563</v>
      </c>
      <c r="D374" s="4" t="s">
        <v>1184</v>
      </c>
      <c r="E374" s="1" t="s">
        <v>1184</v>
      </c>
      <c r="F374" s="1" t="s">
        <v>630</v>
      </c>
      <c r="G374" s="1" t="s">
        <v>630</v>
      </c>
      <c r="H374" t="s">
        <v>631</v>
      </c>
      <c r="I374" s="15" t="s">
        <v>21</v>
      </c>
      <c r="J374" s="15" t="s">
        <v>26</v>
      </c>
      <c r="K374" s="14" t="s">
        <v>586</v>
      </c>
      <c r="L374" s="14">
        <v>8</v>
      </c>
      <c r="M374">
        <v>95</v>
      </c>
      <c r="N374" t="s">
        <v>27</v>
      </c>
      <c r="O374" s="2">
        <v>44424</v>
      </c>
      <c r="P374" s="2">
        <v>44428</v>
      </c>
      <c r="Q374">
        <v>44229</v>
      </c>
      <c r="R374">
        <v>44229</v>
      </c>
      <c r="S374">
        <v>44428</v>
      </c>
      <c r="T374" t="s">
        <v>22</v>
      </c>
      <c r="U374" s="1" t="s">
        <v>142</v>
      </c>
      <c r="V374" s="1" t="b">
        <v>0</v>
      </c>
      <c r="W374">
        <v>10</v>
      </c>
      <c r="X374">
        <v>30</v>
      </c>
      <c r="Y374" t="s">
        <v>24</v>
      </c>
      <c r="Z374" t="s">
        <v>161</v>
      </c>
      <c r="AB374" t="b">
        <v>1</v>
      </c>
      <c r="AC374" t="b">
        <v>0</v>
      </c>
      <c r="AD374" t="b">
        <v>0</v>
      </c>
      <c r="AE374" t="s">
        <v>568</v>
      </c>
      <c r="AF374" t="s">
        <v>630</v>
      </c>
      <c r="AG374">
        <v>5</v>
      </c>
    </row>
    <row r="375" spans="1:33" ht="15" customHeight="1" x14ac:dyDescent="0.35">
      <c r="A375" t="s">
        <v>17</v>
      </c>
      <c r="B375" s="1" t="s">
        <v>1183</v>
      </c>
      <c r="C375" s="3" t="s">
        <v>563</v>
      </c>
      <c r="D375" s="4" t="s">
        <v>1185</v>
      </c>
      <c r="E375" s="1" t="s">
        <v>1185</v>
      </c>
      <c r="F375" s="1" t="s">
        <v>630</v>
      </c>
      <c r="G375" s="1" t="s">
        <v>630</v>
      </c>
      <c r="H375" t="s">
        <v>631</v>
      </c>
      <c r="I375" s="15" t="s">
        <v>21</v>
      </c>
      <c r="J375" s="15" t="s">
        <v>26</v>
      </c>
      <c r="K375" s="14" t="s">
        <v>615</v>
      </c>
      <c r="L375" s="14">
        <v>8</v>
      </c>
      <c r="M375">
        <v>95</v>
      </c>
      <c r="N375" t="s">
        <v>537</v>
      </c>
      <c r="O375" s="2">
        <v>44410</v>
      </c>
      <c r="P375" s="2">
        <v>44414</v>
      </c>
      <c r="Q375">
        <v>44229</v>
      </c>
      <c r="R375">
        <v>44229</v>
      </c>
      <c r="S375">
        <v>44414</v>
      </c>
      <c r="T375" t="s">
        <v>22</v>
      </c>
      <c r="U375" s="1" t="s">
        <v>142</v>
      </c>
      <c r="V375" s="1" t="b">
        <v>0</v>
      </c>
      <c r="W375">
        <v>10</v>
      </c>
      <c r="X375">
        <v>20</v>
      </c>
      <c r="Y375" t="s">
        <v>24</v>
      </c>
      <c r="Z375" t="s">
        <v>161</v>
      </c>
      <c r="AB375" t="b">
        <v>1</v>
      </c>
      <c r="AC375" t="b">
        <v>0</v>
      </c>
      <c r="AD375" t="b">
        <v>0</v>
      </c>
      <c r="AE375" t="s">
        <v>568</v>
      </c>
      <c r="AF375" t="s">
        <v>630</v>
      </c>
      <c r="AG375">
        <v>5</v>
      </c>
    </row>
    <row r="376" spans="1:33" ht="15" customHeight="1" x14ac:dyDescent="0.35">
      <c r="A376" t="s">
        <v>17</v>
      </c>
      <c r="B376" s="1" t="s">
        <v>1183</v>
      </c>
      <c r="C376" s="3" t="s">
        <v>563</v>
      </c>
      <c r="D376" s="4" t="s">
        <v>1186</v>
      </c>
      <c r="E376" s="1" t="s">
        <v>1186</v>
      </c>
      <c r="F376" s="1" t="s">
        <v>630</v>
      </c>
      <c r="G376" s="1" t="s">
        <v>630</v>
      </c>
      <c r="H376" t="s">
        <v>631</v>
      </c>
      <c r="I376" s="15" t="s">
        <v>21</v>
      </c>
      <c r="J376" s="15" t="s">
        <v>26</v>
      </c>
      <c r="K376" s="14" t="s">
        <v>584</v>
      </c>
      <c r="L376" s="14">
        <v>8</v>
      </c>
      <c r="M376">
        <v>95</v>
      </c>
      <c r="N376" t="s">
        <v>541</v>
      </c>
      <c r="O376" s="2">
        <v>44403</v>
      </c>
      <c r="P376" s="2">
        <v>44407</v>
      </c>
      <c r="Q376">
        <v>44229</v>
      </c>
      <c r="R376">
        <v>44229</v>
      </c>
      <c r="S376">
        <v>44407</v>
      </c>
      <c r="T376" t="s">
        <v>22</v>
      </c>
      <c r="U376" s="1" t="s">
        <v>142</v>
      </c>
      <c r="V376" s="1" t="b">
        <v>0</v>
      </c>
      <c r="W376">
        <v>10</v>
      </c>
      <c r="X376">
        <v>20</v>
      </c>
      <c r="Y376" t="s">
        <v>24</v>
      </c>
      <c r="Z376" t="s">
        <v>161</v>
      </c>
      <c r="AB376" t="b">
        <v>1</v>
      </c>
      <c r="AC376" t="b">
        <v>0</v>
      </c>
      <c r="AD376" t="b">
        <v>0</v>
      </c>
      <c r="AE376" t="s">
        <v>568</v>
      </c>
      <c r="AF376" t="s">
        <v>630</v>
      </c>
      <c r="AG376">
        <v>5</v>
      </c>
    </row>
    <row r="377" spans="1:33" ht="15" customHeight="1" x14ac:dyDescent="0.35">
      <c r="A377" t="s">
        <v>17</v>
      </c>
      <c r="B377" s="1" t="s">
        <v>1183</v>
      </c>
      <c r="C377" s="3" t="s">
        <v>563</v>
      </c>
      <c r="D377" s="4" t="s">
        <v>1187</v>
      </c>
      <c r="E377" s="1" t="s">
        <v>1187</v>
      </c>
      <c r="F377" s="1" t="s">
        <v>630</v>
      </c>
      <c r="G377" s="1" t="s">
        <v>630</v>
      </c>
      <c r="H377" t="s">
        <v>631</v>
      </c>
      <c r="I377" s="15" t="s">
        <v>21</v>
      </c>
      <c r="J377" s="15" t="s">
        <v>26</v>
      </c>
      <c r="K377" s="14" t="s">
        <v>625</v>
      </c>
      <c r="L377" s="14">
        <v>8</v>
      </c>
      <c r="M377">
        <v>95</v>
      </c>
      <c r="N377" t="s">
        <v>87</v>
      </c>
      <c r="O377" s="2">
        <v>44368</v>
      </c>
      <c r="P377" s="2">
        <v>44372</v>
      </c>
      <c r="Q377">
        <v>44229</v>
      </c>
      <c r="R377">
        <v>44229</v>
      </c>
      <c r="S377">
        <v>44372</v>
      </c>
      <c r="T377" t="s">
        <v>22</v>
      </c>
      <c r="U377" s="1" t="s">
        <v>142</v>
      </c>
      <c r="V377" s="1" t="b">
        <v>0</v>
      </c>
      <c r="W377">
        <v>10</v>
      </c>
      <c r="X377">
        <v>20</v>
      </c>
      <c r="Y377" t="s">
        <v>24</v>
      </c>
      <c r="Z377" t="s">
        <v>161</v>
      </c>
      <c r="AB377" t="b">
        <v>1</v>
      </c>
      <c r="AC377" t="b">
        <v>0</v>
      </c>
      <c r="AD377" t="b">
        <v>0</v>
      </c>
      <c r="AE377" t="s">
        <v>568</v>
      </c>
      <c r="AF377" t="s">
        <v>630</v>
      </c>
      <c r="AG377">
        <v>5</v>
      </c>
    </row>
    <row r="378" spans="1:33" ht="15" customHeight="1" x14ac:dyDescent="0.35">
      <c r="A378" t="s">
        <v>17</v>
      </c>
      <c r="B378" s="1" t="s">
        <v>1183</v>
      </c>
      <c r="C378" s="3" t="s">
        <v>563</v>
      </c>
      <c r="D378" s="4" t="s">
        <v>1188</v>
      </c>
      <c r="E378" s="1" t="s">
        <v>1188</v>
      </c>
      <c r="F378" s="1" t="s">
        <v>630</v>
      </c>
      <c r="G378" s="1" t="s">
        <v>630</v>
      </c>
      <c r="H378" t="s">
        <v>631</v>
      </c>
      <c r="I378" s="15" t="s">
        <v>21</v>
      </c>
      <c r="J378" s="15" t="s">
        <v>26</v>
      </c>
      <c r="K378" s="14" t="s">
        <v>610</v>
      </c>
      <c r="L378" s="14">
        <v>8</v>
      </c>
      <c r="M378">
        <v>95</v>
      </c>
      <c r="N378" t="s">
        <v>32</v>
      </c>
      <c r="O378" s="2">
        <v>44361</v>
      </c>
      <c r="P378" s="2">
        <v>44365</v>
      </c>
      <c r="Q378">
        <v>44229</v>
      </c>
      <c r="R378">
        <v>44229</v>
      </c>
      <c r="S378">
        <v>44365</v>
      </c>
      <c r="T378" t="s">
        <v>22</v>
      </c>
      <c r="U378" s="1" t="s">
        <v>142</v>
      </c>
      <c r="V378" s="1" t="b">
        <v>0</v>
      </c>
      <c r="W378">
        <v>10</v>
      </c>
      <c r="X378">
        <v>20</v>
      </c>
      <c r="Y378" t="s">
        <v>24</v>
      </c>
      <c r="Z378" t="s">
        <v>161</v>
      </c>
      <c r="AB378" t="b">
        <v>1</v>
      </c>
      <c r="AC378" t="b">
        <v>0</v>
      </c>
      <c r="AD378" t="b">
        <v>0</v>
      </c>
      <c r="AE378" t="s">
        <v>568</v>
      </c>
      <c r="AF378" t="s">
        <v>630</v>
      </c>
      <c r="AG378">
        <v>5</v>
      </c>
    </row>
    <row r="379" spans="1:33" ht="15" customHeight="1" x14ac:dyDescent="0.35">
      <c r="A379" t="s">
        <v>17</v>
      </c>
      <c r="B379" s="1" t="s">
        <v>1183</v>
      </c>
      <c r="C379" s="3" t="s">
        <v>563</v>
      </c>
      <c r="D379" s="4" t="s">
        <v>1189</v>
      </c>
      <c r="E379" s="1" t="s">
        <v>1189</v>
      </c>
      <c r="F379" s="1" t="s">
        <v>891</v>
      </c>
      <c r="G379" s="1" t="s">
        <v>891</v>
      </c>
      <c r="H379" t="s">
        <v>892</v>
      </c>
      <c r="I379" s="15" t="s">
        <v>21</v>
      </c>
      <c r="J379" s="15" t="s">
        <v>26</v>
      </c>
      <c r="K379" s="14" t="s">
        <v>580</v>
      </c>
      <c r="L379" s="14">
        <v>8</v>
      </c>
      <c r="M379">
        <v>95</v>
      </c>
      <c r="N379" t="s">
        <v>19</v>
      </c>
      <c r="O379" s="2">
        <v>44383</v>
      </c>
      <c r="P379" s="2">
        <v>44386</v>
      </c>
      <c r="Q379">
        <v>44229</v>
      </c>
      <c r="R379">
        <v>44229</v>
      </c>
      <c r="S379">
        <v>44386</v>
      </c>
      <c r="T379" t="s">
        <v>22</v>
      </c>
      <c r="U379" s="1" t="s">
        <v>142</v>
      </c>
      <c r="V379" s="1" t="b">
        <v>0</v>
      </c>
      <c r="W379">
        <v>10</v>
      </c>
      <c r="X379">
        <v>30</v>
      </c>
      <c r="Y379" t="s">
        <v>24</v>
      </c>
      <c r="Z379" t="s">
        <v>161</v>
      </c>
      <c r="AB379" t="b">
        <v>1</v>
      </c>
      <c r="AC379" t="b">
        <v>0</v>
      </c>
      <c r="AD379" t="b">
        <v>0</v>
      </c>
      <c r="AE379" t="s">
        <v>568</v>
      </c>
      <c r="AF379" t="s">
        <v>891</v>
      </c>
      <c r="AG379">
        <v>4</v>
      </c>
    </row>
    <row r="380" spans="1:33" ht="15" customHeight="1" x14ac:dyDescent="0.35">
      <c r="A380" t="s">
        <v>17</v>
      </c>
      <c r="B380" s="1" t="s">
        <v>1183</v>
      </c>
      <c r="C380" s="3" t="s">
        <v>563</v>
      </c>
      <c r="D380" s="4" t="s">
        <v>1190</v>
      </c>
      <c r="E380" s="1" t="s">
        <v>1190</v>
      </c>
      <c r="F380" s="1" t="s">
        <v>630</v>
      </c>
      <c r="G380" s="1" t="s">
        <v>630</v>
      </c>
      <c r="H380" t="s">
        <v>631</v>
      </c>
      <c r="I380" s="15" t="s">
        <v>21</v>
      </c>
      <c r="J380" s="15" t="s">
        <v>26</v>
      </c>
      <c r="K380" s="14" t="s">
        <v>793</v>
      </c>
      <c r="L380" s="14">
        <v>8</v>
      </c>
      <c r="M380">
        <v>95</v>
      </c>
      <c r="N380" t="s">
        <v>32</v>
      </c>
      <c r="O380" s="2">
        <v>44396</v>
      </c>
      <c r="P380" s="2">
        <v>44400</v>
      </c>
      <c r="Q380">
        <v>44229</v>
      </c>
      <c r="R380">
        <v>44229</v>
      </c>
      <c r="S380">
        <v>44400</v>
      </c>
      <c r="T380" t="s">
        <v>22</v>
      </c>
      <c r="U380" s="1" t="s">
        <v>142</v>
      </c>
      <c r="V380" s="1" t="b">
        <v>0</v>
      </c>
      <c r="W380">
        <v>10</v>
      </c>
      <c r="X380">
        <v>20</v>
      </c>
      <c r="Y380" t="s">
        <v>24</v>
      </c>
      <c r="Z380" t="s">
        <v>161</v>
      </c>
      <c r="AB380" t="b">
        <v>1</v>
      </c>
      <c r="AC380" t="b">
        <v>0</v>
      </c>
      <c r="AD380" t="b">
        <v>0</v>
      </c>
      <c r="AE380" t="s">
        <v>568</v>
      </c>
      <c r="AF380" t="s">
        <v>630</v>
      </c>
      <c r="AG380">
        <v>5</v>
      </c>
    </row>
    <row r="381" spans="1:33" ht="15" customHeight="1" x14ac:dyDescent="0.35">
      <c r="A381" t="s">
        <v>17</v>
      </c>
      <c r="B381" s="1" t="s">
        <v>1183</v>
      </c>
      <c r="C381" s="3" t="s">
        <v>563</v>
      </c>
      <c r="D381" s="4" t="s">
        <v>1191</v>
      </c>
      <c r="E381" s="1" t="s">
        <v>1191</v>
      </c>
      <c r="F381" s="1" t="s">
        <v>630</v>
      </c>
      <c r="G381" s="1" t="s">
        <v>630</v>
      </c>
      <c r="H381" t="s">
        <v>631</v>
      </c>
      <c r="I381" s="15" t="s">
        <v>21</v>
      </c>
      <c r="J381" s="15" t="s">
        <v>26</v>
      </c>
      <c r="K381" s="14" t="s">
        <v>588</v>
      </c>
      <c r="L381" s="14">
        <v>8</v>
      </c>
      <c r="M381">
        <v>95</v>
      </c>
      <c r="N381" t="s">
        <v>19</v>
      </c>
      <c r="O381" s="2">
        <v>44389</v>
      </c>
      <c r="P381" s="2">
        <v>44393</v>
      </c>
      <c r="Q381">
        <v>44229</v>
      </c>
      <c r="R381">
        <v>44229</v>
      </c>
      <c r="S381">
        <v>44393</v>
      </c>
      <c r="T381" t="s">
        <v>22</v>
      </c>
      <c r="U381" s="1" t="s">
        <v>142</v>
      </c>
      <c r="V381" s="1" t="b">
        <v>0</v>
      </c>
      <c r="W381">
        <v>10</v>
      </c>
      <c r="X381">
        <v>30</v>
      </c>
      <c r="Y381" t="s">
        <v>24</v>
      </c>
      <c r="Z381" t="s">
        <v>161</v>
      </c>
      <c r="AB381" t="b">
        <v>1</v>
      </c>
      <c r="AC381" t="b">
        <v>0</v>
      </c>
      <c r="AD381" t="b">
        <v>0</v>
      </c>
      <c r="AE381" t="s">
        <v>568</v>
      </c>
      <c r="AF381" t="s">
        <v>630</v>
      </c>
      <c r="AG381">
        <v>5</v>
      </c>
    </row>
    <row r="382" spans="1:33" ht="15" customHeight="1" x14ac:dyDescent="0.35">
      <c r="A382" t="s">
        <v>17</v>
      </c>
      <c r="B382" s="1" t="s">
        <v>1183</v>
      </c>
      <c r="C382" s="3" t="s">
        <v>563</v>
      </c>
      <c r="D382" s="4" t="s">
        <v>1192</v>
      </c>
      <c r="E382" s="1" t="s">
        <v>1192</v>
      </c>
      <c r="F382" s="1" t="s">
        <v>630</v>
      </c>
      <c r="G382" s="1" t="s">
        <v>630</v>
      </c>
      <c r="H382" t="s">
        <v>631</v>
      </c>
      <c r="I382" s="15" t="s">
        <v>21</v>
      </c>
      <c r="J382" s="15" t="s">
        <v>26</v>
      </c>
      <c r="K382" s="14" t="s">
        <v>604</v>
      </c>
      <c r="L382" s="14">
        <v>8</v>
      </c>
      <c r="M382">
        <v>95</v>
      </c>
      <c r="N382" t="s">
        <v>542</v>
      </c>
      <c r="O382" s="2">
        <v>44375</v>
      </c>
      <c r="P382" s="2">
        <v>44379</v>
      </c>
      <c r="Q382">
        <v>44229</v>
      </c>
      <c r="R382">
        <v>44229</v>
      </c>
      <c r="S382">
        <v>44379</v>
      </c>
      <c r="T382" t="s">
        <v>22</v>
      </c>
      <c r="U382" s="1" t="s">
        <v>142</v>
      </c>
      <c r="V382" s="1" t="b">
        <v>0</v>
      </c>
      <c r="W382">
        <v>10</v>
      </c>
      <c r="X382">
        <v>20</v>
      </c>
      <c r="Y382" t="s">
        <v>24</v>
      </c>
      <c r="Z382" t="s">
        <v>161</v>
      </c>
      <c r="AB382" t="b">
        <v>1</v>
      </c>
      <c r="AC382" t="b">
        <v>0</v>
      </c>
      <c r="AD382" t="b">
        <v>0</v>
      </c>
      <c r="AE382" t="s">
        <v>568</v>
      </c>
      <c r="AF382" t="s">
        <v>630</v>
      </c>
      <c r="AG382">
        <v>5</v>
      </c>
    </row>
    <row r="383" spans="1:33" ht="15" customHeight="1" x14ac:dyDescent="0.35">
      <c r="A383" t="s">
        <v>17</v>
      </c>
      <c r="B383" s="1" t="s">
        <v>1193</v>
      </c>
      <c r="C383" s="3" t="s">
        <v>563</v>
      </c>
      <c r="D383" s="4" t="s">
        <v>1194</v>
      </c>
      <c r="E383" s="1" t="s">
        <v>1194</v>
      </c>
      <c r="F383" s="1" t="s">
        <v>1195</v>
      </c>
      <c r="G383" s="1" t="s">
        <v>1195</v>
      </c>
      <c r="H383" t="s">
        <v>1196</v>
      </c>
      <c r="I383" s="15" t="s">
        <v>21</v>
      </c>
      <c r="J383" s="15" t="s">
        <v>26</v>
      </c>
      <c r="K383" s="14" t="s">
        <v>1197</v>
      </c>
      <c r="L383" s="14">
        <v>8</v>
      </c>
      <c r="M383">
        <v>95</v>
      </c>
      <c r="N383" t="s">
        <v>544</v>
      </c>
      <c r="O383" s="2">
        <v>44410</v>
      </c>
      <c r="P383" s="2">
        <v>44414</v>
      </c>
      <c r="Q383">
        <v>44229</v>
      </c>
      <c r="R383">
        <v>44229</v>
      </c>
      <c r="S383">
        <v>44414</v>
      </c>
      <c r="T383" t="s">
        <v>22</v>
      </c>
      <c r="U383" s="1" t="s">
        <v>142</v>
      </c>
      <c r="V383" s="1" t="b">
        <v>0</v>
      </c>
      <c r="W383">
        <v>4</v>
      </c>
      <c r="X383">
        <v>20</v>
      </c>
      <c r="Y383" t="s">
        <v>67</v>
      </c>
      <c r="Z383" t="s">
        <v>161</v>
      </c>
      <c r="AB383" t="b">
        <v>1</v>
      </c>
      <c r="AC383" t="b">
        <v>0</v>
      </c>
      <c r="AD383" t="b">
        <v>0</v>
      </c>
      <c r="AE383" t="s">
        <v>568</v>
      </c>
      <c r="AF383" t="s">
        <v>1195</v>
      </c>
      <c r="AG383">
        <v>5</v>
      </c>
    </row>
    <row r="384" spans="1:33" ht="15" customHeight="1" x14ac:dyDescent="0.35">
      <c r="A384" t="s">
        <v>17</v>
      </c>
      <c r="B384" s="1" t="s">
        <v>1193</v>
      </c>
      <c r="C384" s="3" t="s">
        <v>563</v>
      </c>
      <c r="D384" s="4" t="s">
        <v>1198</v>
      </c>
      <c r="E384" s="1" t="s">
        <v>1198</v>
      </c>
      <c r="F384" s="1" t="s">
        <v>1195</v>
      </c>
      <c r="G384" s="1" t="s">
        <v>1195</v>
      </c>
      <c r="H384" t="s">
        <v>1196</v>
      </c>
      <c r="I384" s="15" t="s">
        <v>21</v>
      </c>
      <c r="J384" s="15" t="s">
        <v>26</v>
      </c>
      <c r="K384" s="14" t="s">
        <v>1199</v>
      </c>
      <c r="L384" s="14">
        <v>8</v>
      </c>
      <c r="M384">
        <v>95</v>
      </c>
      <c r="N384" t="s">
        <v>544</v>
      </c>
      <c r="O384" s="2">
        <v>44424</v>
      </c>
      <c r="P384" s="2">
        <v>44428</v>
      </c>
      <c r="Q384">
        <v>44229</v>
      </c>
      <c r="R384">
        <v>44229</v>
      </c>
      <c r="S384">
        <v>44428</v>
      </c>
      <c r="T384" t="s">
        <v>22</v>
      </c>
      <c r="U384" s="1" t="s">
        <v>142</v>
      </c>
      <c r="V384" s="1" t="b">
        <v>0</v>
      </c>
      <c r="W384">
        <v>4</v>
      </c>
      <c r="X384">
        <v>20</v>
      </c>
      <c r="Y384" t="s">
        <v>67</v>
      </c>
      <c r="Z384" t="s">
        <v>161</v>
      </c>
      <c r="AB384" t="b">
        <v>1</v>
      </c>
      <c r="AC384" t="b">
        <v>0</v>
      </c>
      <c r="AD384" t="b">
        <v>0</v>
      </c>
      <c r="AE384" t="s">
        <v>568</v>
      </c>
      <c r="AF384" t="s">
        <v>1195</v>
      </c>
      <c r="AG384">
        <v>5</v>
      </c>
    </row>
    <row r="385" spans="1:33" ht="15" customHeight="1" x14ac:dyDescent="0.35">
      <c r="A385" t="s">
        <v>17</v>
      </c>
      <c r="B385" s="1" t="s">
        <v>1193</v>
      </c>
      <c r="C385" s="3" t="s">
        <v>563</v>
      </c>
      <c r="D385" s="4" t="s">
        <v>1200</v>
      </c>
      <c r="E385" s="1" t="s">
        <v>1200</v>
      </c>
      <c r="F385" s="1" t="s">
        <v>1195</v>
      </c>
      <c r="G385" s="1" t="s">
        <v>1195</v>
      </c>
      <c r="H385" t="s">
        <v>1196</v>
      </c>
      <c r="I385" s="15" t="s">
        <v>21</v>
      </c>
      <c r="J385" s="15" t="s">
        <v>26</v>
      </c>
      <c r="K385" s="14" t="s">
        <v>1201</v>
      </c>
      <c r="L385" s="14">
        <v>8</v>
      </c>
      <c r="M385">
        <v>95</v>
      </c>
      <c r="N385" t="s">
        <v>544</v>
      </c>
      <c r="O385" s="2">
        <v>44403</v>
      </c>
      <c r="P385" s="2">
        <v>44407</v>
      </c>
      <c r="Q385">
        <v>44229</v>
      </c>
      <c r="R385">
        <v>44229</v>
      </c>
      <c r="S385">
        <v>44407</v>
      </c>
      <c r="T385" t="s">
        <v>22</v>
      </c>
      <c r="U385" s="1" t="s">
        <v>142</v>
      </c>
      <c r="V385" s="1" t="b">
        <v>0</v>
      </c>
      <c r="W385">
        <v>4</v>
      </c>
      <c r="X385">
        <v>20</v>
      </c>
      <c r="Y385" t="s">
        <v>67</v>
      </c>
      <c r="Z385" t="s">
        <v>161</v>
      </c>
      <c r="AB385" t="b">
        <v>1</v>
      </c>
      <c r="AC385" t="b">
        <v>0</v>
      </c>
      <c r="AD385" t="b">
        <v>0</v>
      </c>
      <c r="AE385" t="s">
        <v>568</v>
      </c>
      <c r="AF385" t="s">
        <v>1195</v>
      </c>
      <c r="AG385">
        <v>5</v>
      </c>
    </row>
    <row r="386" spans="1:33" ht="15" customHeight="1" x14ac:dyDescent="0.35">
      <c r="A386" t="s">
        <v>17</v>
      </c>
      <c r="B386" s="1" t="s">
        <v>1193</v>
      </c>
      <c r="C386" s="3" t="s">
        <v>563</v>
      </c>
      <c r="D386" s="4" t="s">
        <v>1202</v>
      </c>
      <c r="E386" s="1" t="s">
        <v>1202</v>
      </c>
      <c r="F386" s="1" t="s">
        <v>1195</v>
      </c>
      <c r="G386" s="1" t="s">
        <v>1195</v>
      </c>
      <c r="H386" t="s">
        <v>1196</v>
      </c>
      <c r="I386" s="15" t="s">
        <v>21</v>
      </c>
      <c r="J386" s="15" t="s">
        <v>26</v>
      </c>
      <c r="K386" s="14" t="s">
        <v>1203</v>
      </c>
      <c r="L386" s="14">
        <v>8</v>
      </c>
      <c r="M386">
        <v>95</v>
      </c>
      <c r="N386" t="s">
        <v>544</v>
      </c>
      <c r="O386" s="2">
        <v>44389</v>
      </c>
      <c r="P386" s="2">
        <v>44393</v>
      </c>
      <c r="Q386">
        <v>44229</v>
      </c>
      <c r="R386">
        <v>44229</v>
      </c>
      <c r="S386">
        <v>44393</v>
      </c>
      <c r="T386" t="s">
        <v>22</v>
      </c>
      <c r="U386" s="1" t="s">
        <v>142</v>
      </c>
      <c r="V386" s="1" t="b">
        <v>0</v>
      </c>
      <c r="W386">
        <v>4</v>
      </c>
      <c r="X386">
        <v>20</v>
      </c>
      <c r="Y386" t="s">
        <v>67</v>
      </c>
      <c r="Z386" t="s">
        <v>161</v>
      </c>
      <c r="AB386" t="b">
        <v>1</v>
      </c>
      <c r="AC386" t="b">
        <v>0</v>
      </c>
      <c r="AD386" t="b">
        <v>0</v>
      </c>
      <c r="AE386" t="s">
        <v>568</v>
      </c>
      <c r="AF386" t="s">
        <v>1195</v>
      </c>
      <c r="AG386">
        <v>5</v>
      </c>
    </row>
    <row r="387" spans="1:33" ht="15" customHeight="1" x14ac:dyDescent="0.35">
      <c r="A387" t="s">
        <v>17</v>
      </c>
      <c r="B387" s="1" t="s">
        <v>225</v>
      </c>
      <c r="C387" s="3" t="s">
        <v>563</v>
      </c>
      <c r="D387" s="4" t="s">
        <v>1204</v>
      </c>
      <c r="E387" s="1" t="s">
        <v>1204</v>
      </c>
      <c r="F387" s="1" t="s">
        <v>140</v>
      </c>
      <c r="G387" s="1" t="s">
        <v>140</v>
      </c>
      <c r="H387" t="s">
        <v>1106</v>
      </c>
      <c r="I387" s="15" t="s">
        <v>21</v>
      </c>
      <c r="J387" s="15" t="s">
        <v>26</v>
      </c>
      <c r="K387" s="14" t="s">
        <v>588</v>
      </c>
      <c r="L387" s="14">
        <v>8</v>
      </c>
      <c r="M387">
        <v>95</v>
      </c>
      <c r="N387" t="s">
        <v>68</v>
      </c>
      <c r="O387" s="2">
        <v>44389</v>
      </c>
      <c r="P387" s="2">
        <v>44393</v>
      </c>
      <c r="Q387">
        <v>44229</v>
      </c>
      <c r="R387">
        <v>44229</v>
      </c>
      <c r="S387">
        <v>44393</v>
      </c>
      <c r="T387" t="s">
        <v>22</v>
      </c>
      <c r="U387" s="1" t="s">
        <v>23</v>
      </c>
      <c r="V387" s="1" t="b">
        <v>0</v>
      </c>
      <c r="W387">
        <v>10</v>
      </c>
      <c r="X387">
        <v>20</v>
      </c>
      <c r="Y387" t="s">
        <v>24</v>
      </c>
      <c r="Z387" t="s">
        <v>71</v>
      </c>
      <c r="AB387" t="b">
        <v>1</v>
      </c>
      <c r="AC387" t="b">
        <v>0</v>
      </c>
      <c r="AD387" t="b">
        <v>0</v>
      </c>
      <c r="AE387" t="s">
        <v>568</v>
      </c>
      <c r="AF387" t="s">
        <v>140</v>
      </c>
      <c r="AG387">
        <v>5</v>
      </c>
    </row>
    <row r="388" spans="1:33" ht="15" customHeight="1" x14ac:dyDescent="0.35">
      <c r="A388" t="s">
        <v>17</v>
      </c>
      <c r="B388" s="1" t="s">
        <v>225</v>
      </c>
      <c r="C388" s="3" t="s">
        <v>563</v>
      </c>
      <c r="D388" s="4" t="s">
        <v>1205</v>
      </c>
      <c r="E388" s="1" t="s">
        <v>1205</v>
      </c>
      <c r="F388" s="1" t="s">
        <v>140</v>
      </c>
      <c r="G388" s="1" t="s">
        <v>140</v>
      </c>
      <c r="H388" t="s">
        <v>1106</v>
      </c>
      <c r="I388" s="15" t="s">
        <v>21</v>
      </c>
      <c r="J388" s="15" t="s">
        <v>26</v>
      </c>
      <c r="K388" s="14" t="s">
        <v>604</v>
      </c>
      <c r="L388" s="14">
        <v>8</v>
      </c>
      <c r="M388">
        <v>95</v>
      </c>
      <c r="N388" t="s">
        <v>87</v>
      </c>
      <c r="O388" s="2">
        <v>44375</v>
      </c>
      <c r="P388" s="2">
        <v>44379</v>
      </c>
      <c r="Q388">
        <v>44229</v>
      </c>
      <c r="R388">
        <v>44229</v>
      </c>
      <c r="S388">
        <v>44379</v>
      </c>
      <c r="T388" t="s">
        <v>22</v>
      </c>
      <c r="U388" s="1" t="s">
        <v>23</v>
      </c>
      <c r="V388" s="1" t="b">
        <v>0</v>
      </c>
      <c r="W388">
        <v>10</v>
      </c>
      <c r="X388">
        <v>20</v>
      </c>
      <c r="Y388" t="s">
        <v>24</v>
      </c>
      <c r="Z388" t="s">
        <v>71</v>
      </c>
      <c r="AB388" t="b">
        <v>1</v>
      </c>
      <c r="AC388" t="b">
        <v>0</v>
      </c>
      <c r="AD388" t="b">
        <v>0</v>
      </c>
      <c r="AE388" t="s">
        <v>568</v>
      </c>
      <c r="AF388" t="s">
        <v>140</v>
      </c>
      <c r="AG388">
        <v>5</v>
      </c>
    </row>
    <row r="389" spans="1:33" ht="15" customHeight="1" x14ac:dyDescent="0.35">
      <c r="A389" t="s">
        <v>17</v>
      </c>
      <c r="B389" s="1" t="s">
        <v>225</v>
      </c>
      <c r="C389" s="3" t="s">
        <v>563</v>
      </c>
      <c r="D389" s="4" t="s">
        <v>1206</v>
      </c>
      <c r="E389" s="1" t="s">
        <v>1206</v>
      </c>
      <c r="F389" s="1" t="s">
        <v>140</v>
      </c>
      <c r="G389" s="1" t="s">
        <v>140</v>
      </c>
      <c r="H389" t="s">
        <v>1106</v>
      </c>
      <c r="I389" s="15" t="s">
        <v>21</v>
      </c>
      <c r="J389" s="15" t="s">
        <v>26</v>
      </c>
      <c r="K389" s="14" t="s">
        <v>610</v>
      </c>
      <c r="L389" s="14">
        <v>8</v>
      </c>
      <c r="M389">
        <v>95</v>
      </c>
      <c r="N389" t="s">
        <v>38</v>
      </c>
      <c r="O389" s="2">
        <v>44361</v>
      </c>
      <c r="P389" s="2">
        <v>44365</v>
      </c>
      <c r="Q389">
        <v>44229</v>
      </c>
      <c r="R389">
        <v>44229</v>
      </c>
      <c r="S389">
        <v>44365</v>
      </c>
      <c r="T389" t="s">
        <v>22</v>
      </c>
      <c r="U389" s="1" t="s">
        <v>23</v>
      </c>
      <c r="V389" s="1" t="b">
        <v>0</v>
      </c>
      <c r="W389">
        <v>10</v>
      </c>
      <c r="X389">
        <v>20</v>
      </c>
      <c r="Y389" t="s">
        <v>24</v>
      </c>
      <c r="Z389" t="s">
        <v>71</v>
      </c>
      <c r="AB389" t="b">
        <v>1</v>
      </c>
      <c r="AC389" t="b">
        <v>0</v>
      </c>
      <c r="AD389" t="b">
        <v>0</v>
      </c>
      <c r="AE389" t="s">
        <v>568</v>
      </c>
      <c r="AF389" t="s">
        <v>140</v>
      </c>
      <c r="AG389">
        <v>5</v>
      </c>
    </row>
    <row r="390" spans="1:33" ht="15" customHeight="1" x14ac:dyDescent="0.35">
      <c r="A390" t="s">
        <v>17</v>
      </c>
      <c r="B390" s="1" t="s">
        <v>225</v>
      </c>
      <c r="C390" s="3" t="s">
        <v>563</v>
      </c>
      <c r="D390" s="4" t="s">
        <v>1207</v>
      </c>
      <c r="E390" s="1" t="s">
        <v>1207</v>
      </c>
      <c r="F390" s="1" t="s">
        <v>140</v>
      </c>
      <c r="G390" s="1" t="s">
        <v>140</v>
      </c>
      <c r="H390" t="s">
        <v>1106</v>
      </c>
      <c r="I390" s="15" t="s">
        <v>21</v>
      </c>
      <c r="J390" s="15" t="s">
        <v>26</v>
      </c>
      <c r="K390" s="14" t="s">
        <v>793</v>
      </c>
      <c r="L390" s="14">
        <v>8</v>
      </c>
      <c r="M390">
        <v>95</v>
      </c>
      <c r="N390" t="s">
        <v>27</v>
      </c>
      <c r="O390" s="2">
        <v>44396</v>
      </c>
      <c r="P390" s="2">
        <v>44400</v>
      </c>
      <c r="Q390">
        <v>44229</v>
      </c>
      <c r="R390">
        <v>44229</v>
      </c>
      <c r="S390">
        <v>44400</v>
      </c>
      <c r="T390" t="s">
        <v>22</v>
      </c>
      <c r="U390" s="1" t="s">
        <v>23</v>
      </c>
      <c r="V390" s="1" t="b">
        <v>0</v>
      </c>
      <c r="W390">
        <v>10</v>
      </c>
      <c r="X390">
        <v>30</v>
      </c>
      <c r="Y390" t="s">
        <v>24</v>
      </c>
      <c r="Z390" t="s">
        <v>71</v>
      </c>
      <c r="AB390" t="b">
        <v>1</v>
      </c>
      <c r="AC390" t="b">
        <v>0</v>
      </c>
      <c r="AD390" t="b">
        <v>0</v>
      </c>
      <c r="AE390" t="s">
        <v>568</v>
      </c>
      <c r="AF390" t="s">
        <v>140</v>
      </c>
      <c r="AG390">
        <v>5</v>
      </c>
    </row>
    <row r="391" spans="1:33" ht="15" customHeight="1" x14ac:dyDescent="0.35">
      <c r="A391" t="s">
        <v>17</v>
      </c>
      <c r="B391" s="1" t="s">
        <v>225</v>
      </c>
      <c r="C391" s="3" t="s">
        <v>563</v>
      </c>
      <c r="D391" s="4" t="s">
        <v>1208</v>
      </c>
      <c r="E391" s="1" t="s">
        <v>1208</v>
      </c>
      <c r="F391" s="1" t="s">
        <v>140</v>
      </c>
      <c r="G391" s="1" t="s">
        <v>140</v>
      </c>
      <c r="H391" t="s">
        <v>1106</v>
      </c>
      <c r="I391" s="15" t="s">
        <v>21</v>
      </c>
      <c r="J391" s="15" t="s">
        <v>26</v>
      </c>
      <c r="K391" s="14" t="s">
        <v>602</v>
      </c>
      <c r="L391" s="14">
        <v>8</v>
      </c>
      <c r="M391">
        <v>95</v>
      </c>
      <c r="N391" t="s">
        <v>69</v>
      </c>
      <c r="O391" s="2">
        <v>44417</v>
      </c>
      <c r="P391" s="2">
        <v>44421</v>
      </c>
      <c r="Q391">
        <v>44229</v>
      </c>
      <c r="R391">
        <v>44229</v>
      </c>
      <c r="S391">
        <v>44421</v>
      </c>
      <c r="T391" t="s">
        <v>22</v>
      </c>
      <c r="U391" s="1" t="s">
        <v>23</v>
      </c>
      <c r="V391" s="1" t="b">
        <v>0</v>
      </c>
      <c r="W391">
        <v>10</v>
      </c>
      <c r="X391">
        <v>30</v>
      </c>
      <c r="Y391" t="s">
        <v>24</v>
      </c>
      <c r="Z391" t="s">
        <v>71</v>
      </c>
      <c r="AB391" t="b">
        <v>1</v>
      </c>
      <c r="AC391" t="b">
        <v>0</v>
      </c>
      <c r="AD391" t="b">
        <v>0</v>
      </c>
      <c r="AE391" t="s">
        <v>568</v>
      </c>
      <c r="AF391" t="s">
        <v>140</v>
      </c>
      <c r="AG391">
        <v>5</v>
      </c>
    </row>
    <row r="392" spans="1:33" ht="15" customHeight="1" x14ac:dyDescent="0.35">
      <c r="A392" t="s">
        <v>17</v>
      </c>
      <c r="B392" s="1" t="s">
        <v>229</v>
      </c>
      <c r="C392" s="3" t="s">
        <v>563</v>
      </c>
      <c r="D392" s="4" t="s">
        <v>1209</v>
      </c>
      <c r="E392" s="1" t="s">
        <v>1209</v>
      </c>
      <c r="F392" s="1" t="s">
        <v>1210</v>
      </c>
      <c r="G392" s="1" t="s">
        <v>1210</v>
      </c>
      <c r="H392" t="s">
        <v>1211</v>
      </c>
      <c r="I392" s="15" t="s">
        <v>21</v>
      </c>
      <c r="J392" s="15" t="s">
        <v>26</v>
      </c>
      <c r="K392" s="14" t="s">
        <v>1212</v>
      </c>
      <c r="L392" s="14">
        <v>8</v>
      </c>
      <c r="M392">
        <v>95</v>
      </c>
      <c r="N392" t="s">
        <v>69</v>
      </c>
      <c r="O392" s="2">
        <v>44396</v>
      </c>
      <c r="P392" s="2">
        <v>44400</v>
      </c>
      <c r="Q392">
        <v>44229</v>
      </c>
      <c r="R392">
        <v>44229</v>
      </c>
      <c r="S392">
        <v>44400</v>
      </c>
      <c r="T392" t="s">
        <v>22</v>
      </c>
      <c r="V392" s="1" t="b">
        <v>0</v>
      </c>
      <c r="W392">
        <v>8</v>
      </c>
      <c r="X392">
        <v>13</v>
      </c>
      <c r="Y392" t="s">
        <v>155</v>
      </c>
      <c r="Z392" t="s">
        <v>161</v>
      </c>
      <c r="AB392" t="b">
        <v>1</v>
      </c>
      <c r="AC392" t="b">
        <v>0</v>
      </c>
      <c r="AD392" t="b">
        <v>0</v>
      </c>
      <c r="AE392" t="s">
        <v>568</v>
      </c>
      <c r="AF392" t="s">
        <v>1210</v>
      </c>
      <c r="AG392">
        <v>5</v>
      </c>
    </row>
    <row r="393" spans="1:33" ht="15" customHeight="1" x14ac:dyDescent="0.35">
      <c r="A393" t="s">
        <v>17</v>
      </c>
      <c r="B393" s="1" t="s">
        <v>229</v>
      </c>
      <c r="C393" s="3" t="s">
        <v>563</v>
      </c>
      <c r="D393" s="4" t="s">
        <v>1213</v>
      </c>
      <c r="E393" s="1" t="s">
        <v>1213</v>
      </c>
      <c r="F393" s="1" t="s">
        <v>1210</v>
      </c>
      <c r="G393" s="1" t="s">
        <v>1210</v>
      </c>
      <c r="H393" t="s">
        <v>1211</v>
      </c>
      <c r="I393" s="15" t="s">
        <v>21</v>
      </c>
      <c r="J393" s="15" t="s">
        <v>26</v>
      </c>
      <c r="K393" s="14" t="s">
        <v>1214</v>
      </c>
      <c r="L393" s="14">
        <v>8</v>
      </c>
      <c r="M393">
        <v>95</v>
      </c>
      <c r="N393" t="s">
        <v>69</v>
      </c>
      <c r="O393" s="2">
        <v>44403</v>
      </c>
      <c r="P393" s="2">
        <v>44407</v>
      </c>
      <c r="Q393">
        <v>44229</v>
      </c>
      <c r="R393">
        <v>44229</v>
      </c>
      <c r="S393">
        <v>44407</v>
      </c>
      <c r="T393" t="s">
        <v>22</v>
      </c>
      <c r="V393" s="1" t="b">
        <v>0</v>
      </c>
      <c r="W393">
        <v>8</v>
      </c>
      <c r="X393">
        <v>13</v>
      </c>
      <c r="Y393" t="s">
        <v>155</v>
      </c>
      <c r="Z393" t="s">
        <v>161</v>
      </c>
      <c r="AB393" t="b">
        <v>1</v>
      </c>
      <c r="AC393" t="b">
        <v>0</v>
      </c>
      <c r="AD393" t="b">
        <v>0</v>
      </c>
      <c r="AE393" t="s">
        <v>568</v>
      </c>
      <c r="AF393" t="s">
        <v>1210</v>
      </c>
      <c r="AG393">
        <v>5</v>
      </c>
    </row>
    <row r="394" spans="1:33" ht="15" customHeight="1" x14ac:dyDescent="0.35">
      <c r="A394" t="s">
        <v>17</v>
      </c>
      <c r="B394" s="1" t="s">
        <v>230</v>
      </c>
      <c r="C394" s="3" t="s">
        <v>563</v>
      </c>
      <c r="D394" s="4" t="s">
        <v>1215</v>
      </c>
      <c r="E394" s="1" t="s">
        <v>1215</v>
      </c>
      <c r="F394" s="1" t="s">
        <v>699</v>
      </c>
      <c r="G394" s="1" t="s">
        <v>699</v>
      </c>
      <c r="H394" t="s">
        <v>700</v>
      </c>
      <c r="I394" s="15" t="s">
        <v>21</v>
      </c>
      <c r="J394" s="15" t="s">
        <v>26</v>
      </c>
      <c r="K394" s="14" t="s">
        <v>586</v>
      </c>
      <c r="L394" s="14">
        <v>8</v>
      </c>
      <c r="M394">
        <v>95</v>
      </c>
      <c r="N394" t="s">
        <v>69</v>
      </c>
      <c r="O394" s="2">
        <v>44424</v>
      </c>
      <c r="P394" s="2">
        <v>44428</v>
      </c>
      <c r="Q394">
        <v>44229</v>
      </c>
      <c r="R394">
        <v>44229</v>
      </c>
      <c r="S394">
        <v>44428</v>
      </c>
      <c r="T394" t="s">
        <v>22</v>
      </c>
      <c r="V394" s="1" t="b">
        <v>0</v>
      </c>
      <c r="W394">
        <v>8</v>
      </c>
      <c r="X394">
        <v>13</v>
      </c>
      <c r="Y394" t="s">
        <v>67</v>
      </c>
      <c r="Z394" t="s">
        <v>161</v>
      </c>
      <c r="AB394" t="b">
        <v>1</v>
      </c>
      <c r="AC394" t="b">
        <v>0</v>
      </c>
      <c r="AD394" t="b">
        <v>0</v>
      </c>
      <c r="AE394" t="s">
        <v>568</v>
      </c>
      <c r="AF394" t="s">
        <v>699</v>
      </c>
      <c r="AG394">
        <v>5</v>
      </c>
    </row>
    <row r="395" spans="1:33" ht="15" customHeight="1" x14ac:dyDescent="0.35">
      <c r="A395" t="s">
        <v>17</v>
      </c>
      <c r="B395" s="1" t="s">
        <v>230</v>
      </c>
      <c r="C395" s="3" t="s">
        <v>563</v>
      </c>
      <c r="D395" s="4" t="s">
        <v>1216</v>
      </c>
      <c r="E395" s="1" t="s">
        <v>1216</v>
      </c>
      <c r="F395" s="1" t="s">
        <v>699</v>
      </c>
      <c r="G395" s="1" t="s">
        <v>699</v>
      </c>
      <c r="H395" t="s">
        <v>700</v>
      </c>
      <c r="I395" s="15" t="s">
        <v>21</v>
      </c>
      <c r="J395" s="15" t="s">
        <v>26</v>
      </c>
      <c r="K395" s="14" t="s">
        <v>615</v>
      </c>
      <c r="L395" s="14">
        <v>8</v>
      </c>
      <c r="M395">
        <v>95</v>
      </c>
      <c r="N395" t="s">
        <v>69</v>
      </c>
      <c r="O395" s="2">
        <v>44410</v>
      </c>
      <c r="P395" s="2">
        <v>44414</v>
      </c>
      <c r="Q395">
        <v>44229</v>
      </c>
      <c r="R395">
        <v>44229</v>
      </c>
      <c r="S395">
        <v>44414</v>
      </c>
      <c r="T395" t="s">
        <v>22</v>
      </c>
      <c r="V395" s="1" t="b">
        <v>0</v>
      </c>
      <c r="W395">
        <v>8</v>
      </c>
      <c r="X395">
        <v>13</v>
      </c>
      <c r="Y395" t="s">
        <v>67</v>
      </c>
      <c r="Z395" t="s">
        <v>161</v>
      </c>
      <c r="AB395" t="b">
        <v>1</v>
      </c>
      <c r="AC395" t="b">
        <v>0</v>
      </c>
      <c r="AD395" t="b">
        <v>0</v>
      </c>
      <c r="AE395" t="s">
        <v>568</v>
      </c>
      <c r="AF395" t="s">
        <v>699</v>
      </c>
      <c r="AG395">
        <v>5</v>
      </c>
    </row>
    <row r="396" spans="1:33" ht="15" customHeight="1" x14ac:dyDescent="0.35">
      <c r="A396" t="s">
        <v>17</v>
      </c>
      <c r="B396" s="1" t="s">
        <v>231</v>
      </c>
      <c r="C396" s="3" t="s">
        <v>563</v>
      </c>
      <c r="D396" s="4" t="s">
        <v>1217</v>
      </c>
      <c r="E396" s="1" t="s">
        <v>1217</v>
      </c>
      <c r="F396" s="1" t="s">
        <v>1218</v>
      </c>
      <c r="G396" s="1" t="s">
        <v>1218</v>
      </c>
      <c r="H396" t="s">
        <v>1219</v>
      </c>
      <c r="I396" s="15" t="s">
        <v>21</v>
      </c>
      <c r="J396" s="15" t="s">
        <v>26</v>
      </c>
      <c r="K396" s="14" t="s">
        <v>625</v>
      </c>
      <c r="L396" s="14">
        <v>8</v>
      </c>
      <c r="M396">
        <v>95</v>
      </c>
      <c r="N396" t="s">
        <v>74</v>
      </c>
      <c r="O396" s="2">
        <v>44368</v>
      </c>
      <c r="P396" s="2">
        <v>44372</v>
      </c>
      <c r="Q396">
        <v>44229</v>
      </c>
      <c r="R396">
        <v>44229</v>
      </c>
      <c r="S396">
        <v>44372</v>
      </c>
      <c r="T396" t="s">
        <v>22</v>
      </c>
      <c r="U396" s="1" t="s">
        <v>232</v>
      </c>
      <c r="V396" s="1" t="b">
        <v>0</v>
      </c>
      <c r="W396">
        <v>8</v>
      </c>
      <c r="X396">
        <v>20</v>
      </c>
      <c r="Y396" t="s">
        <v>67</v>
      </c>
      <c r="Z396" t="s">
        <v>245</v>
      </c>
      <c r="AB396" t="b">
        <v>1</v>
      </c>
      <c r="AC396" t="b">
        <v>0</v>
      </c>
      <c r="AD396" t="b">
        <v>0</v>
      </c>
      <c r="AE396" t="s">
        <v>568</v>
      </c>
      <c r="AF396" t="s">
        <v>1218</v>
      </c>
      <c r="AG396">
        <v>5</v>
      </c>
    </row>
    <row r="397" spans="1:33" ht="15" customHeight="1" x14ac:dyDescent="0.35">
      <c r="A397" t="s">
        <v>17</v>
      </c>
      <c r="B397" s="1" t="s">
        <v>231</v>
      </c>
      <c r="C397" s="3" t="s">
        <v>563</v>
      </c>
      <c r="D397" s="4" t="s">
        <v>1220</v>
      </c>
      <c r="E397" s="1" t="s">
        <v>1220</v>
      </c>
      <c r="F397" s="1" t="s">
        <v>1218</v>
      </c>
      <c r="G397" s="1" t="s">
        <v>1218</v>
      </c>
      <c r="H397" t="s">
        <v>1219</v>
      </c>
      <c r="I397" s="15" t="s">
        <v>21</v>
      </c>
      <c r="J397" s="15" t="s">
        <v>26</v>
      </c>
      <c r="K397" s="14" t="s">
        <v>586</v>
      </c>
      <c r="L397" s="14">
        <v>8</v>
      </c>
      <c r="M397">
        <v>95</v>
      </c>
      <c r="N397" t="s">
        <v>35</v>
      </c>
      <c r="O397" s="2">
        <v>44424</v>
      </c>
      <c r="P397" s="2">
        <v>44428</v>
      </c>
      <c r="Q397">
        <v>44229</v>
      </c>
      <c r="R397">
        <v>44229</v>
      </c>
      <c r="S397">
        <v>44428</v>
      </c>
      <c r="T397" t="s">
        <v>22</v>
      </c>
      <c r="U397" s="1" t="s">
        <v>232</v>
      </c>
      <c r="V397" s="1" t="b">
        <v>0</v>
      </c>
      <c r="W397">
        <v>8</v>
      </c>
      <c r="X397">
        <v>15</v>
      </c>
      <c r="Y397" t="s">
        <v>67</v>
      </c>
      <c r="Z397" t="s">
        <v>245</v>
      </c>
      <c r="AB397" t="b">
        <v>1</v>
      </c>
      <c r="AC397" t="b">
        <v>0</v>
      </c>
      <c r="AD397" t="b">
        <v>0</v>
      </c>
      <c r="AE397" t="s">
        <v>568</v>
      </c>
      <c r="AF397" t="s">
        <v>1218</v>
      </c>
      <c r="AG397">
        <v>5</v>
      </c>
    </row>
    <row r="398" spans="1:33" ht="15" customHeight="1" x14ac:dyDescent="0.35">
      <c r="A398" t="s">
        <v>17</v>
      </c>
      <c r="B398" s="1" t="s">
        <v>231</v>
      </c>
      <c r="C398" s="3" t="s">
        <v>563</v>
      </c>
      <c r="D398" s="4" t="s">
        <v>1221</v>
      </c>
      <c r="E398" s="1" t="s">
        <v>1221</v>
      </c>
      <c r="F398" s="1" t="s">
        <v>699</v>
      </c>
      <c r="G398" s="1" t="s">
        <v>699</v>
      </c>
      <c r="H398" t="s">
        <v>700</v>
      </c>
      <c r="I398" s="15" t="s">
        <v>21</v>
      </c>
      <c r="J398" s="15" t="s">
        <v>26</v>
      </c>
      <c r="K398" s="14" t="s">
        <v>580</v>
      </c>
      <c r="L398" s="14">
        <v>8</v>
      </c>
      <c r="M398">
        <v>95</v>
      </c>
      <c r="N398" t="s">
        <v>27</v>
      </c>
      <c r="O398" s="2">
        <v>44383</v>
      </c>
      <c r="P398" s="2">
        <v>44386</v>
      </c>
      <c r="Q398">
        <v>44229</v>
      </c>
      <c r="R398">
        <v>44229</v>
      </c>
      <c r="S398">
        <v>44386</v>
      </c>
      <c r="T398" t="s">
        <v>22</v>
      </c>
      <c r="U398" s="1" t="s">
        <v>232</v>
      </c>
      <c r="V398" s="1" t="b">
        <v>0</v>
      </c>
      <c r="W398">
        <v>8</v>
      </c>
      <c r="X398">
        <v>14</v>
      </c>
      <c r="Y398" t="s">
        <v>67</v>
      </c>
      <c r="Z398" t="s">
        <v>245</v>
      </c>
      <c r="AB398" t="b">
        <v>1</v>
      </c>
      <c r="AC398" t="b">
        <v>0</v>
      </c>
      <c r="AD398" t="b">
        <v>0</v>
      </c>
      <c r="AE398" t="s">
        <v>568</v>
      </c>
      <c r="AF398" t="s">
        <v>699</v>
      </c>
      <c r="AG398">
        <v>4</v>
      </c>
    </row>
    <row r="399" spans="1:33" ht="15" customHeight="1" x14ac:dyDescent="0.35">
      <c r="A399" t="s">
        <v>17</v>
      </c>
      <c r="B399" s="1" t="s">
        <v>231</v>
      </c>
      <c r="C399" s="3" t="s">
        <v>563</v>
      </c>
      <c r="D399" s="4" t="s">
        <v>1222</v>
      </c>
      <c r="E399" s="1" t="s">
        <v>1222</v>
      </c>
      <c r="F399" s="1" t="s">
        <v>1218</v>
      </c>
      <c r="G399" s="1" t="s">
        <v>1218</v>
      </c>
      <c r="H399" t="s">
        <v>1219</v>
      </c>
      <c r="I399" s="15" t="s">
        <v>21</v>
      </c>
      <c r="J399" s="15" t="s">
        <v>26</v>
      </c>
      <c r="K399" s="14" t="s">
        <v>615</v>
      </c>
      <c r="L399" s="14">
        <v>8</v>
      </c>
      <c r="M399">
        <v>95</v>
      </c>
      <c r="N399" t="s">
        <v>38</v>
      </c>
      <c r="O399" s="2">
        <v>44410</v>
      </c>
      <c r="P399" s="2">
        <v>44414</v>
      </c>
      <c r="Q399">
        <v>44229</v>
      </c>
      <c r="R399">
        <v>44229</v>
      </c>
      <c r="S399">
        <v>44414</v>
      </c>
      <c r="T399" t="s">
        <v>22</v>
      </c>
      <c r="U399" s="1" t="s">
        <v>232</v>
      </c>
      <c r="V399" s="1" t="b">
        <v>0</v>
      </c>
      <c r="W399">
        <v>8</v>
      </c>
      <c r="X399">
        <v>20</v>
      </c>
      <c r="Y399" t="s">
        <v>67</v>
      </c>
      <c r="Z399" t="s">
        <v>245</v>
      </c>
      <c r="AB399" t="b">
        <v>1</v>
      </c>
      <c r="AC399" t="b">
        <v>0</v>
      </c>
      <c r="AD399" t="b">
        <v>0</v>
      </c>
      <c r="AE399" t="s">
        <v>568</v>
      </c>
      <c r="AF399" t="s">
        <v>1218</v>
      </c>
      <c r="AG399">
        <v>5</v>
      </c>
    </row>
    <row r="400" spans="1:33" ht="15" customHeight="1" x14ac:dyDescent="0.35">
      <c r="A400" t="s">
        <v>17</v>
      </c>
      <c r="B400" s="1" t="s">
        <v>231</v>
      </c>
      <c r="C400" s="3" t="s">
        <v>563</v>
      </c>
      <c r="D400" s="4" t="s">
        <v>1223</v>
      </c>
      <c r="E400" s="1" t="s">
        <v>1223</v>
      </c>
      <c r="F400" s="1" t="s">
        <v>1218</v>
      </c>
      <c r="G400" s="1" t="s">
        <v>1218</v>
      </c>
      <c r="H400" t="s">
        <v>1219</v>
      </c>
      <c r="I400" s="15" t="s">
        <v>21</v>
      </c>
      <c r="J400" s="15" t="s">
        <v>26</v>
      </c>
      <c r="K400" s="14" t="s">
        <v>793</v>
      </c>
      <c r="L400" s="14">
        <v>8</v>
      </c>
      <c r="M400">
        <v>95</v>
      </c>
      <c r="N400" t="s">
        <v>543</v>
      </c>
      <c r="O400" s="2">
        <v>44396</v>
      </c>
      <c r="P400" s="2">
        <v>44400</v>
      </c>
      <c r="Q400">
        <v>44229</v>
      </c>
      <c r="R400">
        <v>44229</v>
      </c>
      <c r="S400">
        <v>44400</v>
      </c>
      <c r="T400" t="s">
        <v>22</v>
      </c>
      <c r="U400" s="1" t="s">
        <v>232</v>
      </c>
      <c r="V400" s="1" t="b">
        <v>0</v>
      </c>
      <c r="W400">
        <v>8</v>
      </c>
      <c r="X400">
        <v>15</v>
      </c>
      <c r="Y400" t="s">
        <v>67</v>
      </c>
      <c r="Z400" t="s">
        <v>245</v>
      </c>
      <c r="AB400" t="b">
        <v>1</v>
      </c>
      <c r="AC400" t="b">
        <v>0</v>
      </c>
      <c r="AD400" t="b">
        <v>0</v>
      </c>
      <c r="AE400" t="s">
        <v>568</v>
      </c>
      <c r="AF400" t="s">
        <v>1218</v>
      </c>
      <c r="AG400">
        <v>5</v>
      </c>
    </row>
    <row r="401" spans="1:33" ht="15" customHeight="1" x14ac:dyDescent="0.35">
      <c r="A401" t="s">
        <v>17</v>
      </c>
      <c r="B401" s="1" t="s">
        <v>231</v>
      </c>
      <c r="C401" s="3" t="s">
        <v>563</v>
      </c>
      <c r="D401" s="4" t="s">
        <v>1224</v>
      </c>
      <c r="E401" s="1" t="s">
        <v>1224</v>
      </c>
      <c r="F401" s="1" t="s">
        <v>1218</v>
      </c>
      <c r="G401" s="1" t="s">
        <v>1218</v>
      </c>
      <c r="H401" t="s">
        <v>1219</v>
      </c>
      <c r="I401" s="15" t="s">
        <v>21</v>
      </c>
      <c r="J401" s="15" t="s">
        <v>26</v>
      </c>
      <c r="K401" s="14" t="s">
        <v>602</v>
      </c>
      <c r="L401" s="14">
        <v>8</v>
      </c>
      <c r="M401">
        <v>95</v>
      </c>
      <c r="N401" t="s">
        <v>19</v>
      </c>
      <c r="O401" s="2">
        <v>44417</v>
      </c>
      <c r="P401" s="2">
        <v>44421</v>
      </c>
      <c r="Q401">
        <v>44229</v>
      </c>
      <c r="R401">
        <v>44229</v>
      </c>
      <c r="S401">
        <v>44421</v>
      </c>
      <c r="T401" t="s">
        <v>22</v>
      </c>
      <c r="U401" s="1" t="s">
        <v>232</v>
      </c>
      <c r="V401" s="1" t="b">
        <v>0</v>
      </c>
      <c r="W401">
        <v>8</v>
      </c>
      <c r="X401">
        <v>14</v>
      </c>
      <c r="Y401" t="s">
        <v>67</v>
      </c>
      <c r="Z401" t="s">
        <v>245</v>
      </c>
      <c r="AB401" t="b">
        <v>1</v>
      </c>
      <c r="AC401" t="b">
        <v>0</v>
      </c>
      <c r="AD401" t="b">
        <v>0</v>
      </c>
      <c r="AE401" t="s">
        <v>568</v>
      </c>
      <c r="AF401" t="s">
        <v>1218</v>
      </c>
      <c r="AG401">
        <v>5</v>
      </c>
    </row>
    <row r="402" spans="1:33" ht="15" customHeight="1" x14ac:dyDescent="0.35">
      <c r="A402" t="s">
        <v>17</v>
      </c>
      <c r="B402" s="1" t="s">
        <v>231</v>
      </c>
      <c r="C402" s="3" t="s">
        <v>563</v>
      </c>
      <c r="D402" s="4" t="s">
        <v>1225</v>
      </c>
      <c r="E402" s="1" t="s">
        <v>1225</v>
      </c>
      <c r="F402" s="1" t="s">
        <v>1218</v>
      </c>
      <c r="G402" s="1" t="s">
        <v>1218</v>
      </c>
      <c r="H402" t="s">
        <v>1219</v>
      </c>
      <c r="I402" s="15" t="s">
        <v>21</v>
      </c>
      <c r="J402" s="15" t="s">
        <v>26</v>
      </c>
      <c r="K402" s="14" t="s">
        <v>588</v>
      </c>
      <c r="L402" s="14">
        <v>8</v>
      </c>
      <c r="M402">
        <v>95</v>
      </c>
      <c r="N402" t="s">
        <v>69</v>
      </c>
      <c r="O402" s="2">
        <v>44389</v>
      </c>
      <c r="P402" s="2">
        <v>44393</v>
      </c>
      <c r="Q402">
        <v>44229</v>
      </c>
      <c r="R402">
        <v>44229</v>
      </c>
      <c r="S402">
        <v>44393</v>
      </c>
      <c r="T402" t="s">
        <v>22</v>
      </c>
      <c r="U402" s="1" t="s">
        <v>232</v>
      </c>
      <c r="V402" s="1" t="b">
        <v>0</v>
      </c>
      <c r="W402">
        <v>8</v>
      </c>
      <c r="X402">
        <v>15</v>
      </c>
      <c r="Y402" t="s">
        <v>67</v>
      </c>
      <c r="Z402" t="s">
        <v>245</v>
      </c>
      <c r="AB402" t="b">
        <v>1</v>
      </c>
      <c r="AC402" t="b">
        <v>0</v>
      </c>
      <c r="AD402" t="b">
        <v>0</v>
      </c>
      <c r="AE402" t="s">
        <v>568</v>
      </c>
      <c r="AF402" t="s">
        <v>1218</v>
      </c>
      <c r="AG402">
        <v>5</v>
      </c>
    </row>
    <row r="403" spans="1:33" ht="15" customHeight="1" x14ac:dyDescent="0.35">
      <c r="A403" t="s">
        <v>17</v>
      </c>
      <c r="B403" s="1" t="s">
        <v>1226</v>
      </c>
      <c r="C403" s="3" t="s">
        <v>563</v>
      </c>
      <c r="D403" s="4" t="s">
        <v>1227</v>
      </c>
      <c r="E403" s="1" t="s">
        <v>1227</v>
      </c>
      <c r="F403" s="1" t="s">
        <v>855</v>
      </c>
      <c r="G403" s="1" t="s">
        <v>855</v>
      </c>
      <c r="H403" t="s">
        <v>856</v>
      </c>
      <c r="I403" s="15" t="s">
        <v>21</v>
      </c>
      <c r="J403" s="15" t="s">
        <v>26</v>
      </c>
      <c r="K403" s="14" t="s">
        <v>615</v>
      </c>
      <c r="L403" s="14">
        <v>8</v>
      </c>
      <c r="M403">
        <v>95</v>
      </c>
      <c r="N403" t="s">
        <v>235</v>
      </c>
      <c r="O403" s="2">
        <v>44410</v>
      </c>
      <c r="P403" s="2">
        <v>44414</v>
      </c>
      <c r="Q403">
        <v>44229</v>
      </c>
      <c r="R403">
        <v>44229</v>
      </c>
      <c r="S403">
        <v>44414</v>
      </c>
      <c r="T403" t="s">
        <v>22</v>
      </c>
      <c r="U403" s="1" t="s">
        <v>236</v>
      </c>
      <c r="V403" s="1" t="b">
        <v>0</v>
      </c>
      <c r="W403">
        <v>1</v>
      </c>
      <c r="X403">
        <v>10</v>
      </c>
      <c r="Y403" t="s">
        <v>67</v>
      </c>
      <c r="Z403" t="s">
        <v>161</v>
      </c>
      <c r="AB403" t="b">
        <v>1</v>
      </c>
      <c r="AC403" t="b">
        <v>0</v>
      </c>
      <c r="AD403" t="b">
        <v>0</v>
      </c>
      <c r="AE403" t="s">
        <v>568</v>
      </c>
      <c r="AF403" t="s">
        <v>855</v>
      </c>
      <c r="AG403">
        <v>5</v>
      </c>
    </row>
    <row r="404" spans="1:33" ht="15" customHeight="1" x14ac:dyDescent="0.35">
      <c r="A404" t="s">
        <v>17</v>
      </c>
      <c r="B404" s="1" t="s">
        <v>1226</v>
      </c>
      <c r="C404" s="3" t="s">
        <v>563</v>
      </c>
      <c r="D404" s="4" t="s">
        <v>1228</v>
      </c>
      <c r="E404" s="1" t="s">
        <v>1228</v>
      </c>
      <c r="F404" s="1" t="s">
        <v>855</v>
      </c>
      <c r="G404" s="1" t="s">
        <v>855</v>
      </c>
      <c r="H404" t="s">
        <v>856</v>
      </c>
      <c r="I404" s="15" t="s">
        <v>21</v>
      </c>
      <c r="J404" s="15" t="s">
        <v>26</v>
      </c>
      <c r="K404" s="14" t="s">
        <v>588</v>
      </c>
      <c r="L404" s="14">
        <v>8</v>
      </c>
      <c r="M404">
        <v>95</v>
      </c>
      <c r="N404" t="s">
        <v>235</v>
      </c>
      <c r="O404" s="2">
        <v>44389</v>
      </c>
      <c r="P404" s="2">
        <v>44393</v>
      </c>
      <c r="Q404">
        <v>44229</v>
      </c>
      <c r="R404">
        <v>44229</v>
      </c>
      <c r="S404">
        <v>44393</v>
      </c>
      <c r="T404" t="s">
        <v>22</v>
      </c>
      <c r="U404" s="1" t="s">
        <v>236</v>
      </c>
      <c r="V404" s="1" t="b">
        <v>0</v>
      </c>
      <c r="W404">
        <v>1</v>
      </c>
      <c r="X404">
        <v>10</v>
      </c>
      <c r="Y404" t="s">
        <v>67</v>
      </c>
      <c r="Z404" t="s">
        <v>161</v>
      </c>
      <c r="AB404" t="b">
        <v>1</v>
      </c>
      <c r="AC404" t="b">
        <v>0</v>
      </c>
      <c r="AD404" t="b">
        <v>0</v>
      </c>
      <c r="AE404" t="s">
        <v>568</v>
      </c>
      <c r="AF404" t="s">
        <v>855</v>
      </c>
      <c r="AG404">
        <v>5</v>
      </c>
    </row>
    <row r="405" spans="1:33" ht="15" customHeight="1" x14ac:dyDescent="0.35">
      <c r="A405" t="s">
        <v>17</v>
      </c>
      <c r="B405" s="1" t="s">
        <v>1226</v>
      </c>
      <c r="C405" s="3" t="s">
        <v>563</v>
      </c>
      <c r="D405" s="4" t="s">
        <v>1229</v>
      </c>
      <c r="E405" s="1" t="s">
        <v>1229</v>
      </c>
      <c r="F405" s="1" t="s">
        <v>1230</v>
      </c>
      <c r="G405" s="1" t="s">
        <v>1230</v>
      </c>
      <c r="H405" t="s">
        <v>1231</v>
      </c>
      <c r="I405" s="15" t="s">
        <v>21</v>
      </c>
      <c r="J405" s="15" t="s">
        <v>26</v>
      </c>
      <c r="K405" s="14" t="s">
        <v>580</v>
      </c>
      <c r="L405" s="14">
        <v>8</v>
      </c>
      <c r="M405">
        <v>95</v>
      </c>
      <c r="N405" t="s">
        <v>235</v>
      </c>
      <c r="O405" s="2">
        <v>44383</v>
      </c>
      <c r="P405" s="2">
        <v>44386</v>
      </c>
      <c r="Q405">
        <v>44229</v>
      </c>
      <c r="R405">
        <v>44229</v>
      </c>
      <c r="S405">
        <v>44386</v>
      </c>
      <c r="T405" t="s">
        <v>22</v>
      </c>
      <c r="U405" s="1" t="s">
        <v>236</v>
      </c>
      <c r="V405" s="1" t="b">
        <v>0</v>
      </c>
      <c r="W405">
        <v>1</v>
      </c>
      <c r="X405">
        <v>10</v>
      </c>
      <c r="Y405" t="s">
        <v>67</v>
      </c>
      <c r="Z405" t="s">
        <v>161</v>
      </c>
      <c r="AB405" t="b">
        <v>1</v>
      </c>
      <c r="AC405" t="b">
        <v>0</v>
      </c>
      <c r="AD405" t="b">
        <v>0</v>
      </c>
      <c r="AE405" t="s">
        <v>568</v>
      </c>
      <c r="AF405" t="s">
        <v>1230</v>
      </c>
      <c r="AG405">
        <v>4</v>
      </c>
    </row>
    <row r="406" spans="1:33" ht="15" customHeight="1" x14ac:dyDescent="0.35">
      <c r="A406" t="s">
        <v>17</v>
      </c>
      <c r="B406" s="1" t="s">
        <v>243</v>
      </c>
      <c r="C406" s="3" t="s">
        <v>563</v>
      </c>
      <c r="D406" s="4" t="s">
        <v>1232</v>
      </c>
      <c r="E406" s="1" t="s">
        <v>1232</v>
      </c>
      <c r="F406" s="1" t="s">
        <v>840</v>
      </c>
      <c r="G406" s="1" t="s">
        <v>840</v>
      </c>
      <c r="H406" t="s">
        <v>841</v>
      </c>
      <c r="I406" s="15" t="s">
        <v>21</v>
      </c>
      <c r="J406" s="15" t="s">
        <v>26</v>
      </c>
      <c r="K406" s="14" t="s">
        <v>799</v>
      </c>
      <c r="L406" s="14">
        <v>8</v>
      </c>
      <c r="M406">
        <v>95</v>
      </c>
      <c r="N406" t="s">
        <v>240</v>
      </c>
      <c r="O406" s="2">
        <v>44417</v>
      </c>
      <c r="P406" s="2">
        <v>44421</v>
      </c>
      <c r="Q406">
        <v>44229</v>
      </c>
      <c r="R406">
        <v>44229</v>
      </c>
      <c r="S406">
        <v>44421</v>
      </c>
      <c r="T406" t="s">
        <v>22</v>
      </c>
      <c r="U406" s="1" t="s">
        <v>241</v>
      </c>
      <c r="V406" s="1" t="b">
        <v>0</v>
      </c>
      <c r="W406">
        <v>1</v>
      </c>
      <c r="X406">
        <v>10</v>
      </c>
      <c r="Y406" t="s">
        <v>67</v>
      </c>
      <c r="Z406" t="s">
        <v>161</v>
      </c>
      <c r="AB406" t="b">
        <v>1</v>
      </c>
      <c r="AC406" t="b">
        <v>0</v>
      </c>
      <c r="AD406" t="b">
        <v>0</v>
      </c>
      <c r="AE406" t="s">
        <v>568</v>
      </c>
      <c r="AF406" t="s">
        <v>840</v>
      </c>
      <c r="AG406">
        <v>5</v>
      </c>
    </row>
    <row r="407" spans="1:33" ht="15" customHeight="1" x14ac:dyDescent="0.35">
      <c r="A407" t="s">
        <v>17</v>
      </c>
      <c r="B407" s="1" t="s">
        <v>243</v>
      </c>
      <c r="C407" s="3" t="s">
        <v>563</v>
      </c>
      <c r="D407" s="4" t="s">
        <v>1233</v>
      </c>
      <c r="E407" s="1" t="s">
        <v>1233</v>
      </c>
      <c r="F407" s="1" t="s">
        <v>840</v>
      </c>
      <c r="G407" s="1" t="s">
        <v>840</v>
      </c>
      <c r="H407" t="s">
        <v>841</v>
      </c>
      <c r="I407" s="15" t="s">
        <v>21</v>
      </c>
      <c r="J407" s="15" t="s">
        <v>26</v>
      </c>
      <c r="K407" s="14" t="s">
        <v>741</v>
      </c>
      <c r="L407" s="14">
        <v>8</v>
      </c>
      <c r="M407">
        <v>95</v>
      </c>
      <c r="N407" t="s">
        <v>240</v>
      </c>
      <c r="O407" s="2">
        <v>44389</v>
      </c>
      <c r="P407" s="2">
        <v>44393</v>
      </c>
      <c r="Q407">
        <v>44229</v>
      </c>
      <c r="R407">
        <v>44229</v>
      </c>
      <c r="S407">
        <v>44393</v>
      </c>
      <c r="T407" t="s">
        <v>22</v>
      </c>
      <c r="U407" s="1" t="s">
        <v>241</v>
      </c>
      <c r="V407" s="1" t="b">
        <v>0</v>
      </c>
      <c r="W407">
        <v>1</v>
      </c>
      <c r="X407">
        <v>10</v>
      </c>
      <c r="Y407" t="s">
        <v>67</v>
      </c>
      <c r="Z407" t="s">
        <v>161</v>
      </c>
      <c r="AB407" t="b">
        <v>1</v>
      </c>
      <c r="AC407" t="b">
        <v>0</v>
      </c>
      <c r="AD407" t="b">
        <v>0</v>
      </c>
      <c r="AE407" t="s">
        <v>568</v>
      </c>
      <c r="AF407" t="s">
        <v>840</v>
      </c>
      <c r="AG407">
        <v>5</v>
      </c>
    </row>
    <row r="408" spans="1:33" ht="15" customHeight="1" x14ac:dyDescent="0.35">
      <c r="A408" t="s">
        <v>17</v>
      </c>
      <c r="B408" s="1" t="s">
        <v>243</v>
      </c>
      <c r="C408" s="3" t="s">
        <v>563</v>
      </c>
      <c r="D408" s="4" t="s">
        <v>1234</v>
      </c>
      <c r="E408" s="1" t="s">
        <v>1234</v>
      </c>
      <c r="F408" s="1" t="s">
        <v>840</v>
      </c>
      <c r="G408" s="1" t="s">
        <v>840</v>
      </c>
      <c r="H408" t="s">
        <v>841</v>
      </c>
      <c r="I408" s="15" t="s">
        <v>21</v>
      </c>
      <c r="J408" s="15" t="s">
        <v>26</v>
      </c>
      <c r="K408" s="14" t="s">
        <v>739</v>
      </c>
      <c r="L408" s="14">
        <v>8</v>
      </c>
      <c r="M408">
        <v>95</v>
      </c>
      <c r="N408" t="s">
        <v>240</v>
      </c>
      <c r="O408" s="2">
        <v>44403</v>
      </c>
      <c r="P408" s="2">
        <v>44407</v>
      </c>
      <c r="Q408">
        <v>44229</v>
      </c>
      <c r="R408">
        <v>44229</v>
      </c>
      <c r="S408">
        <v>44407</v>
      </c>
      <c r="T408" t="s">
        <v>22</v>
      </c>
      <c r="U408" s="1" t="s">
        <v>241</v>
      </c>
      <c r="V408" s="1" t="b">
        <v>0</v>
      </c>
      <c r="W408">
        <v>1</v>
      </c>
      <c r="X408">
        <v>10</v>
      </c>
      <c r="Y408" t="s">
        <v>67</v>
      </c>
      <c r="Z408" t="s">
        <v>161</v>
      </c>
      <c r="AB408" t="b">
        <v>1</v>
      </c>
      <c r="AC408" t="b">
        <v>0</v>
      </c>
      <c r="AD408" t="b">
        <v>0</v>
      </c>
      <c r="AE408" t="s">
        <v>568</v>
      </c>
      <c r="AF408" t="s">
        <v>840</v>
      </c>
      <c r="AG408">
        <v>5</v>
      </c>
    </row>
    <row r="409" spans="1:33" ht="15" customHeight="1" x14ac:dyDescent="0.35">
      <c r="A409" t="s">
        <v>17</v>
      </c>
      <c r="B409" s="1" t="s">
        <v>243</v>
      </c>
      <c r="C409" s="3" t="s">
        <v>563</v>
      </c>
      <c r="D409" s="4" t="s">
        <v>1235</v>
      </c>
      <c r="E409" s="1" t="s">
        <v>1235</v>
      </c>
      <c r="F409" s="1" t="s">
        <v>840</v>
      </c>
      <c r="G409" s="1" t="s">
        <v>840</v>
      </c>
      <c r="H409" t="s">
        <v>841</v>
      </c>
      <c r="I409" s="15" t="s">
        <v>21</v>
      </c>
      <c r="J409" s="15" t="s">
        <v>26</v>
      </c>
      <c r="K409" s="14" t="s">
        <v>1236</v>
      </c>
      <c r="L409" s="14">
        <v>8</v>
      </c>
      <c r="M409">
        <v>95</v>
      </c>
      <c r="N409" t="s">
        <v>240</v>
      </c>
      <c r="O409" s="2">
        <v>44410</v>
      </c>
      <c r="P409" s="2">
        <v>44414</v>
      </c>
      <c r="Q409">
        <v>44229</v>
      </c>
      <c r="R409">
        <v>44229</v>
      </c>
      <c r="S409">
        <v>44414</v>
      </c>
      <c r="T409" t="s">
        <v>22</v>
      </c>
      <c r="U409" s="1" t="s">
        <v>241</v>
      </c>
      <c r="V409" s="1" t="b">
        <v>0</v>
      </c>
      <c r="W409">
        <v>1</v>
      </c>
      <c r="X409">
        <v>10</v>
      </c>
      <c r="Y409" t="s">
        <v>67</v>
      </c>
      <c r="Z409" t="s">
        <v>161</v>
      </c>
      <c r="AB409" t="b">
        <v>1</v>
      </c>
      <c r="AC409" t="b">
        <v>0</v>
      </c>
      <c r="AD409" t="b">
        <v>0</v>
      </c>
      <c r="AE409" t="s">
        <v>568</v>
      </c>
      <c r="AF409" t="s">
        <v>840</v>
      </c>
      <c r="AG409">
        <v>5</v>
      </c>
    </row>
    <row r="410" spans="1:33" ht="15" customHeight="1" x14ac:dyDescent="0.35">
      <c r="A410" t="s">
        <v>17</v>
      </c>
      <c r="B410" s="1" t="s">
        <v>243</v>
      </c>
      <c r="C410" s="3" t="s">
        <v>563</v>
      </c>
      <c r="D410" s="4" t="s">
        <v>1237</v>
      </c>
      <c r="E410" s="1" t="s">
        <v>1237</v>
      </c>
      <c r="F410" s="1" t="s">
        <v>840</v>
      </c>
      <c r="G410" s="1" t="s">
        <v>840</v>
      </c>
      <c r="H410" t="s">
        <v>841</v>
      </c>
      <c r="I410" s="15" t="s">
        <v>21</v>
      </c>
      <c r="J410" s="15" t="s">
        <v>26</v>
      </c>
      <c r="K410" s="14" t="s">
        <v>745</v>
      </c>
      <c r="L410" s="14">
        <v>8</v>
      </c>
      <c r="M410">
        <v>95</v>
      </c>
      <c r="N410" t="s">
        <v>240</v>
      </c>
      <c r="O410" s="2">
        <v>44368</v>
      </c>
      <c r="P410" s="2">
        <v>44372</v>
      </c>
      <c r="Q410">
        <v>44229</v>
      </c>
      <c r="R410">
        <v>44229</v>
      </c>
      <c r="S410">
        <v>44372</v>
      </c>
      <c r="T410" t="s">
        <v>22</v>
      </c>
      <c r="U410" s="1" t="s">
        <v>241</v>
      </c>
      <c r="V410" s="1" t="b">
        <v>0</v>
      </c>
      <c r="W410">
        <v>1</v>
      </c>
      <c r="X410">
        <v>10</v>
      </c>
      <c r="Y410" t="s">
        <v>67</v>
      </c>
      <c r="Z410" t="s">
        <v>161</v>
      </c>
      <c r="AB410" t="b">
        <v>1</v>
      </c>
      <c r="AC410" t="b">
        <v>0</v>
      </c>
      <c r="AD410" t="b">
        <v>0</v>
      </c>
      <c r="AE410" t="s">
        <v>568</v>
      </c>
      <c r="AF410" t="s">
        <v>840</v>
      </c>
      <c r="AG410">
        <v>5</v>
      </c>
    </row>
    <row r="411" spans="1:33" ht="15" customHeight="1" x14ac:dyDescent="0.35">
      <c r="A411" t="s">
        <v>17</v>
      </c>
      <c r="B411" s="1" t="s">
        <v>243</v>
      </c>
      <c r="C411" s="3" t="s">
        <v>563</v>
      </c>
      <c r="D411" s="4" t="s">
        <v>1238</v>
      </c>
      <c r="E411" s="1" t="s">
        <v>1238</v>
      </c>
      <c r="F411" s="1" t="s">
        <v>242</v>
      </c>
      <c r="G411" s="1" t="s">
        <v>242</v>
      </c>
      <c r="H411" t="s">
        <v>900</v>
      </c>
      <c r="I411" s="15" t="s">
        <v>21</v>
      </c>
      <c r="J411" s="15" t="s">
        <v>26</v>
      </c>
      <c r="K411" s="14" t="s">
        <v>745</v>
      </c>
      <c r="L411" s="14">
        <v>8</v>
      </c>
      <c r="M411">
        <v>95</v>
      </c>
      <c r="N411" t="s">
        <v>240</v>
      </c>
      <c r="O411" s="2">
        <v>44383</v>
      </c>
      <c r="P411" s="2">
        <v>44386</v>
      </c>
      <c r="Q411">
        <v>44229</v>
      </c>
      <c r="R411">
        <v>44229</v>
      </c>
      <c r="S411">
        <v>44386</v>
      </c>
      <c r="T411" t="s">
        <v>22</v>
      </c>
      <c r="U411" s="1" t="s">
        <v>241</v>
      </c>
      <c r="V411" s="1" t="b">
        <v>0</v>
      </c>
      <c r="W411">
        <v>1</v>
      </c>
      <c r="X411">
        <v>10</v>
      </c>
      <c r="Y411" t="s">
        <v>67</v>
      </c>
      <c r="Z411" t="s">
        <v>161</v>
      </c>
      <c r="AB411" t="b">
        <v>1</v>
      </c>
      <c r="AC411" t="b">
        <v>0</v>
      </c>
      <c r="AD411" t="b">
        <v>0</v>
      </c>
      <c r="AE411" t="s">
        <v>568</v>
      </c>
      <c r="AF411" t="s">
        <v>242</v>
      </c>
    </row>
    <row r="412" spans="1:33" ht="15" customHeight="1" x14ac:dyDescent="0.35">
      <c r="A412" t="s">
        <v>17</v>
      </c>
      <c r="B412" s="1" t="s">
        <v>243</v>
      </c>
      <c r="C412" s="3" t="s">
        <v>563</v>
      </c>
      <c r="D412" s="4" t="s">
        <v>1239</v>
      </c>
      <c r="E412" s="1" t="s">
        <v>1239</v>
      </c>
      <c r="F412" s="1" t="s">
        <v>840</v>
      </c>
      <c r="G412" s="1" t="s">
        <v>840</v>
      </c>
      <c r="H412" t="s">
        <v>841</v>
      </c>
      <c r="I412" s="15" t="s">
        <v>21</v>
      </c>
      <c r="J412" s="15" t="s">
        <v>26</v>
      </c>
      <c r="K412" s="14" t="s">
        <v>735</v>
      </c>
      <c r="L412" s="14">
        <v>8</v>
      </c>
      <c r="M412">
        <v>95</v>
      </c>
      <c r="N412" t="s">
        <v>240</v>
      </c>
      <c r="O412" s="2">
        <v>44424</v>
      </c>
      <c r="P412" s="2">
        <v>44428</v>
      </c>
      <c r="Q412">
        <v>44229</v>
      </c>
      <c r="R412">
        <v>44229</v>
      </c>
      <c r="S412">
        <v>44428</v>
      </c>
      <c r="T412" t="s">
        <v>22</v>
      </c>
      <c r="U412" s="1" t="s">
        <v>241</v>
      </c>
      <c r="V412" s="1" t="b">
        <v>0</v>
      </c>
      <c r="W412">
        <v>1</v>
      </c>
      <c r="X412">
        <v>10</v>
      </c>
      <c r="Y412" t="s">
        <v>67</v>
      </c>
      <c r="Z412" t="s">
        <v>161</v>
      </c>
      <c r="AB412" t="b">
        <v>1</v>
      </c>
      <c r="AC412" t="b">
        <v>0</v>
      </c>
      <c r="AD412" t="b">
        <v>0</v>
      </c>
      <c r="AE412" t="s">
        <v>568</v>
      </c>
      <c r="AF412" t="s">
        <v>840</v>
      </c>
      <c r="AG412">
        <v>5</v>
      </c>
    </row>
    <row r="413" spans="1:33" ht="15" customHeight="1" x14ac:dyDescent="0.35">
      <c r="A413" t="s">
        <v>17</v>
      </c>
      <c r="B413" s="1" t="s">
        <v>243</v>
      </c>
      <c r="C413" s="3" t="s">
        <v>563</v>
      </c>
      <c r="D413" s="4" t="s">
        <v>1240</v>
      </c>
      <c r="E413" s="1" t="s">
        <v>1240</v>
      </c>
      <c r="F413" s="1" t="s">
        <v>840</v>
      </c>
      <c r="G413" s="1" t="s">
        <v>840</v>
      </c>
      <c r="H413" t="s">
        <v>841</v>
      </c>
      <c r="I413" s="15" t="s">
        <v>21</v>
      </c>
      <c r="J413" s="15" t="s">
        <v>26</v>
      </c>
      <c r="K413" s="14" t="s">
        <v>737</v>
      </c>
      <c r="L413" s="14">
        <v>8</v>
      </c>
      <c r="M413">
        <v>95</v>
      </c>
      <c r="N413" t="s">
        <v>240</v>
      </c>
      <c r="O413" s="2">
        <v>44396</v>
      </c>
      <c r="P413" s="2">
        <v>44400</v>
      </c>
      <c r="Q413">
        <v>44229</v>
      </c>
      <c r="R413">
        <v>44229</v>
      </c>
      <c r="S413">
        <v>44400</v>
      </c>
      <c r="T413" t="s">
        <v>22</v>
      </c>
      <c r="U413" s="1" t="s">
        <v>241</v>
      </c>
      <c r="V413" s="1" t="b">
        <v>0</v>
      </c>
      <c r="W413">
        <v>1</v>
      </c>
      <c r="X413">
        <v>10</v>
      </c>
      <c r="Y413" t="s">
        <v>67</v>
      </c>
      <c r="Z413" t="s">
        <v>161</v>
      </c>
      <c r="AB413" t="b">
        <v>1</v>
      </c>
      <c r="AC413" t="b">
        <v>0</v>
      </c>
      <c r="AD413" t="b">
        <v>0</v>
      </c>
      <c r="AE413" t="s">
        <v>568</v>
      </c>
      <c r="AF413" t="s">
        <v>840</v>
      </c>
      <c r="AG413">
        <v>5</v>
      </c>
    </row>
    <row r="414" spans="1:33" ht="15" customHeight="1" x14ac:dyDescent="0.35">
      <c r="A414" t="s">
        <v>17</v>
      </c>
      <c r="B414" s="1" t="s">
        <v>243</v>
      </c>
      <c r="C414" s="3" t="s">
        <v>563</v>
      </c>
      <c r="D414" s="4" t="s">
        <v>1241</v>
      </c>
      <c r="E414" s="1" t="s">
        <v>1241</v>
      </c>
      <c r="F414" s="1" t="s">
        <v>840</v>
      </c>
      <c r="G414" s="1" t="s">
        <v>840</v>
      </c>
      <c r="H414" t="s">
        <v>841</v>
      </c>
      <c r="I414" s="15" t="s">
        <v>21</v>
      </c>
      <c r="J414" s="15" t="s">
        <v>26</v>
      </c>
      <c r="K414" s="14" t="s">
        <v>743</v>
      </c>
      <c r="L414" s="14">
        <v>8</v>
      </c>
      <c r="M414">
        <v>95</v>
      </c>
      <c r="N414" t="s">
        <v>240</v>
      </c>
      <c r="O414" s="2">
        <v>44375</v>
      </c>
      <c r="P414" s="2">
        <v>44379</v>
      </c>
      <c r="Q414">
        <v>44229</v>
      </c>
      <c r="R414">
        <v>44229</v>
      </c>
      <c r="S414">
        <v>44379</v>
      </c>
      <c r="T414" t="s">
        <v>22</v>
      </c>
      <c r="U414" s="1" t="s">
        <v>241</v>
      </c>
      <c r="V414" s="1" t="b">
        <v>0</v>
      </c>
      <c r="W414">
        <v>1</v>
      </c>
      <c r="X414">
        <v>10</v>
      </c>
      <c r="Y414" t="s">
        <v>67</v>
      </c>
      <c r="Z414" t="s">
        <v>161</v>
      </c>
      <c r="AB414" t="b">
        <v>1</v>
      </c>
      <c r="AC414" t="b">
        <v>0</v>
      </c>
      <c r="AD414" t="b">
        <v>0</v>
      </c>
      <c r="AE414" t="s">
        <v>568</v>
      </c>
      <c r="AF414" t="s">
        <v>840</v>
      </c>
      <c r="AG414">
        <v>5</v>
      </c>
    </row>
    <row r="415" spans="1:33" ht="15" customHeight="1" x14ac:dyDescent="0.35">
      <c r="A415" t="s">
        <v>17</v>
      </c>
      <c r="B415" s="1" t="s">
        <v>243</v>
      </c>
      <c r="C415" s="3" t="s">
        <v>563</v>
      </c>
      <c r="D415" s="4" t="s">
        <v>1242</v>
      </c>
      <c r="E415" s="1" t="s">
        <v>1242</v>
      </c>
      <c r="F415" s="1" t="s">
        <v>840</v>
      </c>
      <c r="G415" s="1" t="s">
        <v>840</v>
      </c>
      <c r="H415" t="s">
        <v>841</v>
      </c>
      <c r="I415" s="15" t="s">
        <v>21</v>
      </c>
      <c r="J415" s="15" t="s">
        <v>26</v>
      </c>
      <c r="K415" s="14" t="s">
        <v>1243</v>
      </c>
      <c r="L415" s="14">
        <v>8</v>
      </c>
      <c r="M415">
        <v>95</v>
      </c>
      <c r="N415" t="s">
        <v>240</v>
      </c>
      <c r="O415" s="2">
        <v>44361</v>
      </c>
      <c r="P415" s="2">
        <v>44365</v>
      </c>
      <c r="Q415">
        <v>44229</v>
      </c>
      <c r="R415">
        <v>44229</v>
      </c>
      <c r="S415">
        <v>44365</v>
      </c>
      <c r="T415" t="s">
        <v>22</v>
      </c>
      <c r="U415" s="1" t="s">
        <v>241</v>
      </c>
      <c r="V415" s="1" t="b">
        <v>0</v>
      </c>
      <c r="W415">
        <v>1</v>
      </c>
      <c r="X415">
        <v>10</v>
      </c>
      <c r="Y415" t="s">
        <v>67</v>
      </c>
      <c r="Z415" t="s">
        <v>161</v>
      </c>
      <c r="AB415" t="b">
        <v>1</v>
      </c>
      <c r="AC415" t="b">
        <v>0</v>
      </c>
      <c r="AD415" t="b">
        <v>0</v>
      </c>
      <c r="AE415" t="s">
        <v>568</v>
      </c>
      <c r="AF415" t="s">
        <v>840</v>
      </c>
      <c r="AG415">
        <v>5</v>
      </c>
    </row>
    <row r="416" spans="1:33" ht="15" customHeight="1" x14ac:dyDescent="0.35">
      <c r="A416" t="s">
        <v>17</v>
      </c>
      <c r="B416" s="1" t="s">
        <v>244</v>
      </c>
      <c r="C416" s="3" t="s">
        <v>563</v>
      </c>
      <c r="D416" s="4" t="s">
        <v>1244</v>
      </c>
      <c r="E416" s="1" t="s">
        <v>1244</v>
      </c>
      <c r="F416" s="1" t="s">
        <v>1245</v>
      </c>
      <c r="G416" s="1" t="s">
        <v>1245</v>
      </c>
      <c r="H416" t="s">
        <v>1246</v>
      </c>
      <c r="I416" s="15" t="s">
        <v>21</v>
      </c>
      <c r="J416" s="15" t="s">
        <v>26</v>
      </c>
      <c r="K416" s="14" t="s">
        <v>602</v>
      </c>
      <c r="L416" s="14">
        <v>8</v>
      </c>
      <c r="M416">
        <v>95</v>
      </c>
      <c r="N416" t="s">
        <v>61</v>
      </c>
      <c r="O416" s="2">
        <v>44417</v>
      </c>
      <c r="P416" s="2">
        <v>44421</v>
      </c>
      <c r="Q416">
        <v>44229</v>
      </c>
      <c r="R416">
        <v>44229</v>
      </c>
      <c r="S416">
        <v>44421</v>
      </c>
      <c r="T416" t="s">
        <v>22</v>
      </c>
      <c r="V416" s="1" t="b">
        <v>0</v>
      </c>
      <c r="W416">
        <v>8</v>
      </c>
      <c r="X416">
        <v>12</v>
      </c>
      <c r="Y416" t="s">
        <v>245</v>
      </c>
      <c r="Z416" t="s">
        <v>867</v>
      </c>
      <c r="AB416" t="b">
        <v>1</v>
      </c>
      <c r="AC416" t="b">
        <v>0</v>
      </c>
      <c r="AD416" t="b">
        <v>0</v>
      </c>
      <c r="AE416" t="s">
        <v>568</v>
      </c>
      <c r="AF416" t="s">
        <v>1245</v>
      </c>
      <c r="AG416">
        <v>5</v>
      </c>
    </row>
    <row r="417" spans="1:33" ht="15" customHeight="1" x14ac:dyDescent="0.35">
      <c r="A417" t="s">
        <v>17</v>
      </c>
      <c r="B417" s="1" t="s">
        <v>244</v>
      </c>
      <c r="C417" s="3" t="s">
        <v>563</v>
      </c>
      <c r="D417" s="4" t="s">
        <v>1247</v>
      </c>
      <c r="E417" s="1" t="s">
        <v>1247</v>
      </c>
      <c r="F417" s="1" t="s">
        <v>1245</v>
      </c>
      <c r="G417" s="1" t="s">
        <v>1245</v>
      </c>
      <c r="H417" t="s">
        <v>1246</v>
      </c>
      <c r="I417" s="15" t="s">
        <v>21</v>
      </c>
      <c r="J417" s="15" t="s">
        <v>26</v>
      </c>
      <c r="K417" s="14" t="s">
        <v>584</v>
      </c>
      <c r="L417" s="14">
        <v>8</v>
      </c>
      <c r="M417">
        <v>95</v>
      </c>
      <c r="N417" t="s">
        <v>61</v>
      </c>
      <c r="O417" s="2">
        <v>44403</v>
      </c>
      <c r="P417" s="2">
        <v>44407</v>
      </c>
      <c r="Q417">
        <v>44229</v>
      </c>
      <c r="R417">
        <v>44229</v>
      </c>
      <c r="S417">
        <v>44407</v>
      </c>
      <c r="T417" t="s">
        <v>22</v>
      </c>
      <c r="V417" s="1" t="b">
        <v>0</v>
      </c>
      <c r="W417">
        <v>8</v>
      </c>
      <c r="X417">
        <v>12</v>
      </c>
      <c r="Y417" t="s">
        <v>245</v>
      </c>
      <c r="Z417" t="s">
        <v>867</v>
      </c>
      <c r="AB417" t="b">
        <v>1</v>
      </c>
      <c r="AC417" t="b">
        <v>0</v>
      </c>
      <c r="AD417" t="b">
        <v>0</v>
      </c>
      <c r="AE417" t="s">
        <v>568</v>
      </c>
      <c r="AF417" t="s">
        <v>1245</v>
      </c>
      <c r="AG417">
        <v>5</v>
      </c>
    </row>
    <row r="418" spans="1:33" ht="15" customHeight="1" x14ac:dyDescent="0.35">
      <c r="A418" t="s">
        <v>17</v>
      </c>
      <c r="B418" s="1" t="s">
        <v>246</v>
      </c>
      <c r="C418" s="3" t="s">
        <v>563</v>
      </c>
      <c r="D418" s="4" t="s">
        <v>1248</v>
      </c>
      <c r="E418" s="1" t="s">
        <v>1248</v>
      </c>
      <c r="F418" s="1" t="s">
        <v>133</v>
      </c>
      <c r="G418" s="1" t="s">
        <v>133</v>
      </c>
      <c r="H418" t="s">
        <v>951</v>
      </c>
      <c r="I418" s="15" t="s">
        <v>21</v>
      </c>
      <c r="J418" s="15" t="s">
        <v>26</v>
      </c>
      <c r="K418" s="14" t="s">
        <v>580</v>
      </c>
      <c r="L418" s="14">
        <v>8</v>
      </c>
      <c r="M418">
        <v>95</v>
      </c>
      <c r="N418" t="s">
        <v>38</v>
      </c>
      <c r="O418" s="2">
        <v>44383</v>
      </c>
      <c r="P418" s="2">
        <v>44386</v>
      </c>
      <c r="Q418">
        <v>44229</v>
      </c>
      <c r="R418">
        <v>44229</v>
      </c>
      <c r="S418">
        <v>44386</v>
      </c>
      <c r="T418" t="s">
        <v>22</v>
      </c>
      <c r="U418" s="1" t="s">
        <v>182</v>
      </c>
      <c r="V418" s="1" t="b">
        <v>0</v>
      </c>
      <c r="W418">
        <v>10</v>
      </c>
      <c r="X418">
        <v>20</v>
      </c>
      <c r="Y418" t="s">
        <v>24</v>
      </c>
      <c r="Z418" t="s">
        <v>245</v>
      </c>
      <c r="AB418" t="b">
        <v>1</v>
      </c>
      <c r="AC418" t="b">
        <v>0</v>
      </c>
      <c r="AD418" t="b">
        <v>0</v>
      </c>
      <c r="AE418" t="s">
        <v>568</v>
      </c>
      <c r="AF418" t="s">
        <v>133</v>
      </c>
      <c r="AG418">
        <v>4</v>
      </c>
    </row>
    <row r="419" spans="1:33" ht="15" customHeight="1" x14ac:dyDescent="0.35">
      <c r="A419" t="s">
        <v>17</v>
      </c>
      <c r="B419" s="1" t="s">
        <v>246</v>
      </c>
      <c r="C419" s="3" t="s">
        <v>563</v>
      </c>
      <c r="D419" s="4" t="s">
        <v>1249</v>
      </c>
      <c r="E419" s="1" t="s">
        <v>1249</v>
      </c>
      <c r="F419" s="1" t="s">
        <v>133</v>
      </c>
      <c r="G419" s="1" t="s">
        <v>133</v>
      </c>
      <c r="H419" t="s">
        <v>951</v>
      </c>
      <c r="I419" s="15" t="s">
        <v>21</v>
      </c>
      <c r="J419" s="15" t="s">
        <v>26</v>
      </c>
      <c r="K419" s="14" t="s">
        <v>588</v>
      </c>
      <c r="L419" s="14">
        <v>8</v>
      </c>
      <c r="M419">
        <v>95</v>
      </c>
      <c r="N419" t="s">
        <v>19</v>
      </c>
      <c r="O419" s="2">
        <v>44389</v>
      </c>
      <c r="P419" s="2">
        <v>44393</v>
      </c>
      <c r="Q419">
        <v>44229</v>
      </c>
      <c r="R419">
        <v>44229</v>
      </c>
      <c r="S419">
        <v>44393</v>
      </c>
      <c r="T419" t="s">
        <v>22</v>
      </c>
      <c r="U419" s="1" t="s">
        <v>182</v>
      </c>
      <c r="V419" s="1" t="b">
        <v>0</v>
      </c>
      <c r="W419">
        <v>10</v>
      </c>
      <c r="X419">
        <v>20</v>
      </c>
      <c r="Y419" t="s">
        <v>24</v>
      </c>
      <c r="Z419" t="s">
        <v>245</v>
      </c>
      <c r="AB419" t="b">
        <v>1</v>
      </c>
      <c r="AC419" t="b">
        <v>0</v>
      </c>
      <c r="AD419" t="b">
        <v>0</v>
      </c>
      <c r="AE419" t="s">
        <v>568</v>
      </c>
      <c r="AF419" t="s">
        <v>133</v>
      </c>
      <c r="AG419">
        <v>5</v>
      </c>
    </row>
    <row r="420" spans="1:33" ht="15" customHeight="1" x14ac:dyDescent="0.35">
      <c r="A420" t="s">
        <v>17</v>
      </c>
      <c r="B420" s="1" t="s">
        <v>246</v>
      </c>
      <c r="C420" s="3" t="s">
        <v>563</v>
      </c>
      <c r="D420" s="4" t="s">
        <v>1250</v>
      </c>
      <c r="E420" s="1" t="s">
        <v>1250</v>
      </c>
      <c r="F420" s="1" t="s">
        <v>133</v>
      </c>
      <c r="G420" s="1" t="s">
        <v>133</v>
      </c>
      <c r="H420" t="s">
        <v>951</v>
      </c>
      <c r="I420" s="15" t="s">
        <v>21</v>
      </c>
      <c r="J420" s="15" t="s">
        <v>26</v>
      </c>
      <c r="K420" s="14" t="s">
        <v>584</v>
      </c>
      <c r="L420" s="14">
        <v>8</v>
      </c>
      <c r="M420">
        <v>95</v>
      </c>
      <c r="N420" t="s">
        <v>38</v>
      </c>
      <c r="O420" s="2">
        <v>44403</v>
      </c>
      <c r="P420" s="2">
        <v>44407</v>
      </c>
      <c r="Q420">
        <v>44229</v>
      </c>
      <c r="R420">
        <v>44229</v>
      </c>
      <c r="S420">
        <v>44407</v>
      </c>
      <c r="T420" t="s">
        <v>22</v>
      </c>
      <c r="U420" s="1" t="s">
        <v>182</v>
      </c>
      <c r="V420" s="1" t="b">
        <v>0</v>
      </c>
      <c r="W420">
        <v>10</v>
      </c>
      <c r="X420">
        <v>20</v>
      </c>
      <c r="Y420" t="s">
        <v>24</v>
      </c>
      <c r="Z420" t="s">
        <v>245</v>
      </c>
      <c r="AB420" t="b">
        <v>1</v>
      </c>
      <c r="AC420" t="b">
        <v>0</v>
      </c>
      <c r="AD420" t="b">
        <v>0</v>
      </c>
      <c r="AE420" t="s">
        <v>568</v>
      </c>
      <c r="AF420" t="s">
        <v>133</v>
      </c>
      <c r="AG420">
        <v>5</v>
      </c>
    </row>
    <row r="421" spans="1:33" ht="15" customHeight="1" x14ac:dyDescent="0.35">
      <c r="A421" t="s">
        <v>17</v>
      </c>
      <c r="B421" s="1" t="s">
        <v>246</v>
      </c>
      <c r="C421" s="3" t="s">
        <v>563</v>
      </c>
      <c r="D421" s="4" t="s">
        <v>1251</v>
      </c>
      <c r="E421" s="1" t="s">
        <v>1251</v>
      </c>
      <c r="F421" s="1" t="s">
        <v>133</v>
      </c>
      <c r="G421" s="1" t="s">
        <v>133</v>
      </c>
      <c r="H421" t="s">
        <v>951</v>
      </c>
      <c r="I421" s="15" t="s">
        <v>21</v>
      </c>
      <c r="J421" s="15" t="s">
        <v>26</v>
      </c>
      <c r="K421" s="14" t="s">
        <v>610</v>
      </c>
      <c r="L421" s="14">
        <v>8</v>
      </c>
      <c r="M421">
        <v>95</v>
      </c>
      <c r="N421" t="s">
        <v>38</v>
      </c>
      <c r="O421" s="2">
        <v>44361</v>
      </c>
      <c r="P421" s="2">
        <v>44365</v>
      </c>
      <c r="Q421">
        <v>44229</v>
      </c>
      <c r="R421">
        <v>44229</v>
      </c>
      <c r="S421">
        <v>44365</v>
      </c>
      <c r="T421" t="s">
        <v>22</v>
      </c>
      <c r="U421" s="1" t="s">
        <v>182</v>
      </c>
      <c r="V421" s="1" t="b">
        <v>0</v>
      </c>
      <c r="W421">
        <v>10</v>
      </c>
      <c r="X421">
        <v>20</v>
      </c>
      <c r="Y421" t="s">
        <v>24</v>
      </c>
      <c r="Z421" t="s">
        <v>245</v>
      </c>
      <c r="AB421" t="b">
        <v>1</v>
      </c>
      <c r="AC421" t="b">
        <v>0</v>
      </c>
      <c r="AD421" t="b">
        <v>0</v>
      </c>
      <c r="AE421" t="s">
        <v>568</v>
      </c>
      <c r="AF421" t="s">
        <v>133</v>
      </c>
      <c r="AG421">
        <v>5</v>
      </c>
    </row>
    <row r="422" spans="1:33" ht="15" customHeight="1" x14ac:dyDescent="0.35">
      <c r="A422" t="s">
        <v>17</v>
      </c>
      <c r="B422" s="1" t="s">
        <v>1252</v>
      </c>
      <c r="C422" s="3" t="s">
        <v>563</v>
      </c>
      <c r="D422" s="4" t="s">
        <v>1253</v>
      </c>
      <c r="E422" s="1" t="s">
        <v>1253</v>
      </c>
      <c r="F422" s="1" t="s">
        <v>699</v>
      </c>
      <c r="G422" s="1" t="s">
        <v>699</v>
      </c>
      <c r="H422" t="s">
        <v>700</v>
      </c>
      <c r="I422" s="15" t="s">
        <v>21</v>
      </c>
      <c r="J422" s="15" t="s">
        <v>26</v>
      </c>
      <c r="K422" s="14" t="s">
        <v>586</v>
      </c>
      <c r="L422" s="14">
        <v>8</v>
      </c>
      <c r="M422">
        <v>95</v>
      </c>
      <c r="N422" t="s">
        <v>61</v>
      </c>
      <c r="O422" s="2">
        <v>44424</v>
      </c>
      <c r="P422" s="2">
        <v>44428</v>
      </c>
      <c r="Q422">
        <v>44229</v>
      </c>
      <c r="R422">
        <v>44229</v>
      </c>
      <c r="S422">
        <v>44428</v>
      </c>
      <c r="T422" t="s">
        <v>22</v>
      </c>
      <c r="V422" s="1" t="b">
        <v>0</v>
      </c>
      <c r="W422">
        <v>8</v>
      </c>
      <c r="X422">
        <v>12</v>
      </c>
      <c r="Y422" t="s">
        <v>24</v>
      </c>
      <c r="Z422" t="s">
        <v>155</v>
      </c>
      <c r="AB422" t="b">
        <v>1</v>
      </c>
      <c r="AC422" t="b">
        <v>0</v>
      </c>
      <c r="AD422" t="b">
        <v>0</v>
      </c>
      <c r="AE422" t="s">
        <v>568</v>
      </c>
      <c r="AF422" t="s">
        <v>699</v>
      </c>
      <c r="AG422">
        <v>5</v>
      </c>
    </row>
    <row r="423" spans="1:33" ht="15" customHeight="1" x14ac:dyDescent="0.35">
      <c r="A423" t="s">
        <v>17</v>
      </c>
      <c r="B423" s="1" t="s">
        <v>248</v>
      </c>
      <c r="C423" s="3" t="s">
        <v>563</v>
      </c>
      <c r="D423" s="4" t="s">
        <v>1254</v>
      </c>
      <c r="E423" s="1" t="s">
        <v>1254</v>
      </c>
      <c r="F423" s="1" t="s">
        <v>699</v>
      </c>
      <c r="G423" s="1" t="s">
        <v>699</v>
      </c>
      <c r="H423" t="s">
        <v>700</v>
      </c>
      <c r="I423" s="15" t="s">
        <v>21</v>
      </c>
      <c r="J423" s="15" t="s">
        <v>26</v>
      </c>
      <c r="K423" s="14" t="s">
        <v>615</v>
      </c>
      <c r="L423" s="14">
        <v>8</v>
      </c>
      <c r="M423">
        <v>95</v>
      </c>
      <c r="N423" t="s">
        <v>97</v>
      </c>
      <c r="O423" s="2">
        <v>44410</v>
      </c>
      <c r="P423" s="2">
        <v>44414</v>
      </c>
      <c r="Q423">
        <v>44229</v>
      </c>
      <c r="R423">
        <v>44229</v>
      </c>
      <c r="S423">
        <v>44414</v>
      </c>
      <c r="T423" t="s">
        <v>22</v>
      </c>
      <c r="V423" s="1" t="b">
        <v>0</v>
      </c>
      <c r="W423">
        <v>6</v>
      </c>
      <c r="X423">
        <v>16</v>
      </c>
      <c r="Y423" t="s">
        <v>24</v>
      </c>
      <c r="Z423" t="s">
        <v>245</v>
      </c>
      <c r="AB423" t="b">
        <v>1</v>
      </c>
      <c r="AC423" t="b">
        <v>0</v>
      </c>
      <c r="AD423" t="b">
        <v>0</v>
      </c>
      <c r="AE423" t="s">
        <v>568</v>
      </c>
      <c r="AF423" t="s">
        <v>699</v>
      </c>
      <c r="AG423">
        <v>5</v>
      </c>
    </row>
    <row r="424" spans="1:33" ht="15" customHeight="1" x14ac:dyDescent="0.35">
      <c r="A424" t="s">
        <v>17</v>
      </c>
      <c r="B424" s="1" t="s">
        <v>1255</v>
      </c>
      <c r="C424" s="3" t="s">
        <v>563</v>
      </c>
      <c r="D424" s="4" t="s">
        <v>1256</v>
      </c>
      <c r="E424" s="1" t="s">
        <v>1256</v>
      </c>
      <c r="F424" s="1" t="s">
        <v>1195</v>
      </c>
      <c r="G424" s="1" t="s">
        <v>1195</v>
      </c>
      <c r="H424" t="s">
        <v>1196</v>
      </c>
      <c r="I424" s="15" t="s">
        <v>21</v>
      </c>
      <c r="J424" s="15" t="s">
        <v>26</v>
      </c>
      <c r="K424" s="14" t="s">
        <v>1257</v>
      </c>
      <c r="L424" s="14">
        <v>8</v>
      </c>
      <c r="M424">
        <v>95</v>
      </c>
      <c r="N424" t="s">
        <v>544</v>
      </c>
      <c r="O424" s="2">
        <v>44417</v>
      </c>
      <c r="P424" s="2">
        <v>44421</v>
      </c>
      <c r="Q424">
        <v>44229</v>
      </c>
      <c r="R424">
        <v>44229</v>
      </c>
      <c r="S424">
        <v>44421</v>
      </c>
      <c r="T424" t="s">
        <v>22</v>
      </c>
      <c r="U424" s="1" t="s">
        <v>142</v>
      </c>
      <c r="V424" s="1" t="b">
        <v>0</v>
      </c>
      <c r="W424">
        <v>4</v>
      </c>
      <c r="X424">
        <v>20</v>
      </c>
      <c r="Y424" t="s">
        <v>67</v>
      </c>
      <c r="Z424" t="s">
        <v>161</v>
      </c>
      <c r="AB424" t="b">
        <v>1</v>
      </c>
      <c r="AC424" t="b">
        <v>0</v>
      </c>
      <c r="AD424" t="b">
        <v>0</v>
      </c>
      <c r="AE424" t="s">
        <v>568</v>
      </c>
      <c r="AF424" t="s">
        <v>1195</v>
      </c>
      <c r="AG424">
        <v>5</v>
      </c>
    </row>
    <row r="425" spans="1:33" ht="15" customHeight="1" x14ac:dyDescent="0.35">
      <c r="A425" t="s">
        <v>17</v>
      </c>
      <c r="B425" s="1" t="s">
        <v>1255</v>
      </c>
      <c r="C425" s="3" t="s">
        <v>563</v>
      </c>
      <c r="D425" s="4" t="s">
        <v>1258</v>
      </c>
      <c r="E425" s="1" t="s">
        <v>1258</v>
      </c>
      <c r="F425" s="1" t="s">
        <v>1195</v>
      </c>
      <c r="G425" s="1" t="s">
        <v>1195</v>
      </c>
      <c r="H425" t="s">
        <v>1196</v>
      </c>
      <c r="I425" s="15" t="s">
        <v>21</v>
      </c>
      <c r="J425" s="15" t="s">
        <v>26</v>
      </c>
      <c r="K425" s="14" t="s">
        <v>1259</v>
      </c>
      <c r="L425" s="14">
        <v>8</v>
      </c>
      <c r="M425">
        <v>95</v>
      </c>
      <c r="N425" t="s">
        <v>544</v>
      </c>
      <c r="O425" s="2">
        <v>44396</v>
      </c>
      <c r="P425" s="2">
        <v>44400</v>
      </c>
      <c r="Q425">
        <v>44229</v>
      </c>
      <c r="R425">
        <v>44229</v>
      </c>
      <c r="S425">
        <v>44400</v>
      </c>
      <c r="T425" t="s">
        <v>22</v>
      </c>
      <c r="U425" s="1" t="s">
        <v>142</v>
      </c>
      <c r="V425" s="1" t="b">
        <v>0</v>
      </c>
      <c r="W425">
        <v>4</v>
      </c>
      <c r="X425">
        <v>20</v>
      </c>
      <c r="Y425" t="s">
        <v>67</v>
      </c>
      <c r="Z425" t="s">
        <v>161</v>
      </c>
      <c r="AB425" t="b">
        <v>1</v>
      </c>
      <c r="AC425" t="b">
        <v>0</v>
      </c>
      <c r="AD425" t="b">
        <v>0</v>
      </c>
      <c r="AE425" t="s">
        <v>568</v>
      </c>
      <c r="AF425" t="s">
        <v>1195</v>
      </c>
      <c r="AG425">
        <v>5</v>
      </c>
    </row>
    <row r="426" spans="1:33" ht="15" customHeight="1" x14ac:dyDescent="0.35">
      <c r="A426" t="s">
        <v>17</v>
      </c>
      <c r="B426" s="1" t="s">
        <v>250</v>
      </c>
      <c r="C426" s="3" t="s">
        <v>563</v>
      </c>
      <c r="D426" s="4" t="s">
        <v>1260</v>
      </c>
      <c r="E426" s="1" t="s">
        <v>1260</v>
      </c>
      <c r="F426" s="1" t="s">
        <v>1261</v>
      </c>
      <c r="G426" s="1" t="s">
        <v>1261</v>
      </c>
      <c r="H426" t="s">
        <v>1262</v>
      </c>
      <c r="I426" s="15" t="s">
        <v>21</v>
      </c>
      <c r="J426" s="15" t="s">
        <v>26</v>
      </c>
      <c r="K426" s="14" t="s">
        <v>580</v>
      </c>
      <c r="L426" s="14">
        <v>8</v>
      </c>
      <c r="M426">
        <v>95</v>
      </c>
      <c r="N426" t="s">
        <v>61</v>
      </c>
      <c r="O426" s="2">
        <v>44383</v>
      </c>
      <c r="P426" s="2">
        <v>44386</v>
      </c>
      <c r="Q426">
        <v>44229</v>
      </c>
      <c r="R426">
        <v>44229</v>
      </c>
      <c r="S426">
        <v>44386</v>
      </c>
      <c r="T426" t="s">
        <v>22</v>
      </c>
      <c r="V426" s="1" t="b">
        <v>0</v>
      </c>
      <c r="W426">
        <v>8</v>
      </c>
      <c r="X426">
        <v>12</v>
      </c>
      <c r="Y426" t="s">
        <v>67</v>
      </c>
      <c r="Z426" t="s">
        <v>245</v>
      </c>
      <c r="AB426" t="b">
        <v>1</v>
      </c>
      <c r="AC426" t="b">
        <v>0</v>
      </c>
      <c r="AD426" t="b">
        <v>0</v>
      </c>
      <c r="AE426" t="s">
        <v>568</v>
      </c>
      <c r="AF426" t="s">
        <v>1261</v>
      </c>
      <c r="AG426">
        <v>4</v>
      </c>
    </row>
    <row r="427" spans="1:33" ht="15" customHeight="1" x14ac:dyDescent="0.35">
      <c r="A427" t="s">
        <v>17</v>
      </c>
      <c r="B427" s="1" t="s">
        <v>250</v>
      </c>
      <c r="C427" s="3" t="s">
        <v>563</v>
      </c>
      <c r="D427" s="4" t="s">
        <v>1263</v>
      </c>
      <c r="E427" s="1" t="s">
        <v>1263</v>
      </c>
      <c r="F427" s="1" t="s">
        <v>1245</v>
      </c>
      <c r="G427" s="1" t="s">
        <v>1245</v>
      </c>
      <c r="H427" t="s">
        <v>1246</v>
      </c>
      <c r="I427" s="15" t="s">
        <v>21</v>
      </c>
      <c r="J427" s="15" t="s">
        <v>26</v>
      </c>
      <c r="K427" s="14" t="s">
        <v>625</v>
      </c>
      <c r="L427" s="14">
        <v>8</v>
      </c>
      <c r="M427">
        <v>95</v>
      </c>
      <c r="N427" t="s">
        <v>61</v>
      </c>
      <c r="O427" s="2">
        <v>44368</v>
      </c>
      <c r="P427" s="2">
        <v>44372</v>
      </c>
      <c r="Q427">
        <v>44229</v>
      </c>
      <c r="R427">
        <v>44229</v>
      </c>
      <c r="S427">
        <v>44372</v>
      </c>
      <c r="T427" t="s">
        <v>22</v>
      </c>
      <c r="V427" s="1" t="b">
        <v>0</v>
      </c>
      <c r="W427">
        <v>8</v>
      </c>
      <c r="X427">
        <v>12</v>
      </c>
      <c r="Y427" t="s">
        <v>67</v>
      </c>
      <c r="Z427" t="s">
        <v>245</v>
      </c>
      <c r="AB427" t="b">
        <v>1</v>
      </c>
      <c r="AC427" t="b">
        <v>0</v>
      </c>
      <c r="AD427" t="b">
        <v>0</v>
      </c>
      <c r="AE427" t="s">
        <v>568</v>
      </c>
      <c r="AF427" t="s">
        <v>1245</v>
      </c>
      <c r="AG427">
        <v>5</v>
      </c>
    </row>
    <row r="428" spans="1:33" ht="15" customHeight="1" x14ac:dyDescent="0.35">
      <c r="A428" t="s">
        <v>17</v>
      </c>
      <c r="B428" s="1" t="s">
        <v>250</v>
      </c>
      <c r="C428" s="3" t="s">
        <v>563</v>
      </c>
      <c r="D428" s="4" t="s">
        <v>1264</v>
      </c>
      <c r="E428" s="1" t="s">
        <v>1264</v>
      </c>
      <c r="F428" s="1" t="s">
        <v>1245</v>
      </c>
      <c r="G428" s="1" t="s">
        <v>1245</v>
      </c>
      <c r="H428" t="s">
        <v>1246</v>
      </c>
      <c r="I428" s="15" t="s">
        <v>21</v>
      </c>
      <c r="J428" s="15" t="s">
        <v>26</v>
      </c>
      <c r="K428" s="14" t="s">
        <v>615</v>
      </c>
      <c r="L428" s="14">
        <v>8</v>
      </c>
      <c r="M428">
        <v>95</v>
      </c>
      <c r="N428" t="s">
        <v>61</v>
      </c>
      <c r="O428" s="2">
        <v>44410</v>
      </c>
      <c r="P428" s="2">
        <v>44414</v>
      </c>
      <c r="Q428">
        <v>44229</v>
      </c>
      <c r="R428">
        <v>44229</v>
      </c>
      <c r="S428">
        <v>44414</v>
      </c>
      <c r="T428" t="s">
        <v>22</v>
      </c>
      <c r="V428" s="1" t="b">
        <v>0</v>
      </c>
      <c r="W428">
        <v>8</v>
      </c>
      <c r="X428">
        <v>12</v>
      </c>
      <c r="Y428" t="s">
        <v>67</v>
      </c>
      <c r="Z428" t="s">
        <v>245</v>
      </c>
      <c r="AB428" t="b">
        <v>1</v>
      </c>
      <c r="AC428" t="b">
        <v>0</v>
      </c>
      <c r="AD428" t="b">
        <v>0</v>
      </c>
      <c r="AE428" t="s">
        <v>568</v>
      </c>
      <c r="AF428" t="s">
        <v>1245</v>
      </c>
      <c r="AG428">
        <v>5</v>
      </c>
    </row>
    <row r="429" spans="1:33" ht="15" customHeight="1" x14ac:dyDescent="0.35">
      <c r="A429" t="s">
        <v>17</v>
      </c>
      <c r="B429" s="1" t="s">
        <v>1265</v>
      </c>
      <c r="C429" s="3" t="s">
        <v>563</v>
      </c>
      <c r="D429" s="4" t="s">
        <v>1266</v>
      </c>
      <c r="E429" s="1" t="s">
        <v>1266</v>
      </c>
      <c r="F429" s="1" t="s">
        <v>699</v>
      </c>
      <c r="G429" s="1" t="s">
        <v>699</v>
      </c>
      <c r="H429" t="s">
        <v>700</v>
      </c>
      <c r="I429" s="15" t="s">
        <v>21</v>
      </c>
      <c r="J429" s="15" t="s">
        <v>26</v>
      </c>
      <c r="K429" s="14" t="s">
        <v>584</v>
      </c>
      <c r="L429" s="14">
        <v>8</v>
      </c>
      <c r="M429">
        <v>95</v>
      </c>
      <c r="N429" t="s">
        <v>27</v>
      </c>
      <c r="O429" s="2">
        <v>44403</v>
      </c>
      <c r="P429" s="2">
        <v>44407</v>
      </c>
      <c r="Q429">
        <v>44229</v>
      </c>
      <c r="R429">
        <v>44229</v>
      </c>
      <c r="S429">
        <v>44407</v>
      </c>
      <c r="T429" t="s">
        <v>22</v>
      </c>
      <c r="U429" s="1" t="s">
        <v>1267</v>
      </c>
      <c r="V429" s="1" t="b">
        <v>0</v>
      </c>
      <c r="W429">
        <v>10</v>
      </c>
      <c r="X429">
        <v>25</v>
      </c>
      <c r="Y429" t="s">
        <v>77</v>
      </c>
      <c r="Z429" t="s">
        <v>50</v>
      </c>
      <c r="AB429" t="b">
        <v>1</v>
      </c>
      <c r="AC429" t="b">
        <v>0</v>
      </c>
      <c r="AD429" t="b">
        <v>0</v>
      </c>
      <c r="AE429" t="s">
        <v>568</v>
      </c>
      <c r="AF429" t="s">
        <v>699</v>
      </c>
      <c r="AG429">
        <v>5</v>
      </c>
    </row>
    <row r="430" spans="1:33" ht="15" customHeight="1" x14ac:dyDescent="0.35">
      <c r="A430" t="s">
        <v>17</v>
      </c>
      <c r="B430" s="1" t="s">
        <v>1265</v>
      </c>
      <c r="C430" s="3" t="s">
        <v>563</v>
      </c>
      <c r="D430" s="4" t="s">
        <v>1268</v>
      </c>
      <c r="E430" s="1" t="s">
        <v>1268</v>
      </c>
      <c r="F430" s="1" t="s">
        <v>699</v>
      </c>
      <c r="G430" s="1" t="s">
        <v>699</v>
      </c>
      <c r="H430" t="s">
        <v>700</v>
      </c>
      <c r="I430" s="15" t="s">
        <v>21</v>
      </c>
      <c r="J430" s="15" t="s">
        <v>26</v>
      </c>
      <c r="K430" s="14" t="s">
        <v>793</v>
      </c>
      <c r="L430" s="14">
        <v>8</v>
      </c>
      <c r="M430">
        <v>95</v>
      </c>
      <c r="N430" t="s">
        <v>35</v>
      </c>
      <c r="O430" s="2">
        <v>44396</v>
      </c>
      <c r="P430" s="2">
        <v>44400</v>
      </c>
      <c r="Q430">
        <v>44229</v>
      </c>
      <c r="R430">
        <v>44229</v>
      </c>
      <c r="S430">
        <v>44400</v>
      </c>
      <c r="T430" t="s">
        <v>22</v>
      </c>
      <c r="U430" s="1" t="s">
        <v>1267</v>
      </c>
      <c r="V430" s="1" t="b">
        <v>0</v>
      </c>
      <c r="W430">
        <v>10</v>
      </c>
      <c r="X430">
        <v>20</v>
      </c>
      <c r="Y430" t="s">
        <v>77</v>
      </c>
      <c r="Z430" t="s">
        <v>50</v>
      </c>
      <c r="AB430" t="b">
        <v>1</v>
      </c>
      <c r="AC430" t="b">
        <v>0</v>
      </c>
      <c r="AD430" t="b">
        <v>0</v>
      </c>
      <c r="AE430" t="s">
        <v>568</v>
      </c>
      <c r="AF430" t="s">
        <v>699</v>
      </c>
      <c r="AG430">
        <v>5</v>
      </c>
    </row>
    <row r="431" spans="1:33" ht="15" customHeight="1" x14ac:dyDescent="0.35">
      <c r="A431" t="s">
        <v>17</v>
      </c>
      <c r="B431" s="1" t="s">
        <v>1265</v>
      </c>
      <c r="C431" s="3" t="s">
        <v>563</v>
      </c>
      <c r="D431" s="4" t="s">
        <v>1269</v>
      </c>
      <c r="E431" s="1" t="s">
        <v>1269</v>
      </c>
      <c r="F431" s="1" t="s">
        <v>699</v>
      </c>
      <c r="G431" s="1" t="s">
        <v>699</v>
      </c>
      <c r="H431" t="s">
        <v>700</v>
      </c>
      <c r="I431" s="15" t="s">
        <v>21</v>
      </c>
      <c r="J431" s="15" t="s">
        <v>26</v>
      </c>
      <c r="K431" s="14" t="s">
        <v>604</v>
      </c>
      <c r="L431" s="14">
        <v>8</v>
      </c>
      <c r="M431">
        <v>95</v>
      </c>
      <c r="N431" t="s">
        <v>38</v>
      </c>
      <c r="O431" s="2">
        <v>44375</v>
      </c>
      <c r="P431" s="2">
        <v>44379</v>
      </c>
      <c r="Q431">
        <v>44229</v>
      </c>
      <c r="R431">
        <v>44229</v>
      </c>
      <c r="S431">
        <v>44379</v>
      </c>
      <c r="T431" t="s">
        <v>22</v>
      </c>
      <c r="U431" s="1" t="s">
        <v>1267</v>
      </c>
      <c r="V431" s="1" t="b">
        <v>0</v>
      </c>
      <c r="W431">
        <v>10</v>
      </c>
      <c r="X431">
        <v>13</v>
      </c>
      <c r="Y431" t="s">
        <v>77</v>
      </c>
      <c r="Z431" t="s">
        <v>50</v>
      </c>
      <c r="AB431" t="b">
        <v>1</v>
      </c>
      <c r="AC431" t="b">
        <v>0</v>
      </c>
      <c r="AD431" t="b">
        <v>0</v>
      </c>
      <c r="AE431" t="s">
        <v>568</v>
      </c>
      <c r="AF431" t="s">
        <v>699</v>
      </c>
      <c r="AG431">
        <v>5</v>
      </c>
    </row>
    <row r="432" spans="1:33" ht="15" customHeight="1" x14ac:dyDescent="0.35">
      <c r="A432" t="s">
        <v>17</v>
      </c>
      <c r="B432" s="1" t="s">
        <v>1270</v>
      </c>
      <c r="C432" s="3" t="s">
        <v>563</v>
      </c>
      <c r="D432" s="4" t="s">
        <v>1271</v>
      </c>
      <c r="E432" s="1" t="s">
        <v>1271</v>
      </c>
      <c r="F432" s="1" t="s">
        <v>888</v>
      </c>
      <c r="G432" s="1" t="s">
        <v>888</v>
      </c>
      <c r="H432" t="s">
        <v>889</v>
      </c>
      <c r="I432" s="15" t="s">
        <v>21</v>
      </c>
      <c r="J432" s="15" t="s">
        <v>26</v>
      </c>
      <c r="K432" s="14" t="s">
        <v>588</v>
      </c>
      <c r="L432" s="14">
        <v>8</v>
      </c>
      <c r="M432">
        <v>95</v>
      </c>
      <c r="N432" t="s">
        <v>74</v>
      </c>
      <c r="O432" s="2">
        <v>44389</v>
      </c>
      <c r="P432" s="2">
        <v>44393</v>
      </c>
      <c r="Q432">
        <v>44229</v>
      </c>
      <c r="R432">
        <v>44229</v>
      </c>
      <c r="S432">
        <v>44393</v>
      </c>
      <c r="T432" t="s">
        <v>22</v>
      </c>
      <c r="U432" s="1" t="s">
        <v>164</v>
      </c>
      <c r="V432" s="1" t="b">
        <v>0</v>
      </c>
      <c r="W432">
        <v>10</v>
      </c>
      <c r="X432">
        <v>20</v>
      </c>
      <c r="Y432" t="s">
        <v>67</v>
      </c>
      <c r="Z432" t="s">
        <v>55</v>
      </c>
      <c r="AB432" t="b">
        <v>1</v>
      </c>
      <c r="AC432" t="b">
        <v>0</v>
      </c>
      <c r="AD432" t="b">
        <v>0</v>
      </c>
      <c r="AE432" t="s">
        <v>568</v>
      </c>
      <c r="AF432" t="s">
        <v>888</v>
      </c>
      <c r="AG432">
        <v>5</v>
      </c>
    </row>
    <row r="433" spans="1:33" ht="15" customHeight="1" x14ac:dyDescent="0.35">
      <c r="A433" t="s">
        <v>17</v>
      </c>
      <c r="B433" s="1" t="s">
        <v>1270</v>
      </c>
      <c r="C433" s="3" t="s">
        <v>563</v>
      </c>
      <c r="D433" s="4" t="s">
        <v>1272</v>
      </c>
      <c r="E433" s="1" t="s">
        <v>1272</v>
      </c>
      <c r="F433" s="1" t="s">
        <v>888</v>
      </c>
      <c r="G433" s="1" t="s">
        <v>888</v>
      </c>
      <c r="H433" t="s">
        <v>889</v>
      </c>
      <c r="I433" s="15" t="s">
        <v>21</v>
      </c>
      <c r="J433" s="15" t="s">
        <v>26</v>
      </c>
      <c r="K433" s="14" t="s">
        <v>604</v>
      </c>
      <c r="L433" s="14">
        <v>8</v>
      </c>
      <c r="M433">
        <v>95</v>
      </c>
      <c r="N433" t="s">
        <v>65</v>
      </c>
      <c r="O433" s="2">
        <v>44375</v>
      </c>
      <c r="P433" s="2">
        <v>44379</v>
      </c>
      <c r="Q433">
        <v>44229</v>
      </c>
      <c r="R433">
        <v>44229</v>
      </c>
      <c r="S433">
        <v>44379</v>
      </c>
      <c r="T433" t="s">
        <v>22</v>
      </c>
      <c r="U433" s="1" t="s">
        <v>164</v>
      </c>
      <c r="V433" s="1" t="b">
        <v>0</v>
      </c>
      <c r="W433">
        <v>6</v>
      </c>
      <c r="X433">
        <v>8</v>
      </c>
      <c r="Y433" t="s">
        <v>67</v>
      </c>
      <c r="Z433" t="s">
        <v>55</v>
      </c>
      <c r="AB433" t="b">
        <v>1</v>
      </c>
      <c r="AC433" t="b">
        <v>0</v>
      </c>
      <c r="AD433" t="b">
        <v>0</v>
      </c>
      <c r="AE433" t="s">
        <v>568</v>
      </c>
      <c r="AF433" t="s">
        <v>888</v>
      </c>
      <c r="AG433">
        <v>5</v>
      </c>
    </row>
    <row r="434" spans="1:33" ht="15" customHeight="1" x14ac:dyDescent="0.35">
      <c r="A434" t="s">
        <v>17</v>
      </c>
      <c r="B434" s="1" t="s">
        <v>1270</v>
      </c>
      <c r="C434" s="3" t="s">
        <v>563</v>
      </c>
      <c r="D434" s="4" t="s">
        <v>1273</v>
      </c>
      <c r="E434" s="1" t="s">
        <v>1273</v>
      </c>
      <c r="F434" s="1" t="s">
        <v>888</v>
      </c>
      <c r="G434" s="1" t="s">
        <v>888</v>
      </c>
      <c r="H434" t="s">
        <v>889</v>
      </c>
      <c r="I434" s="15" t="s">
        <v>21</v>
      </c>
      <c r="J434" s="15" t="s">
        <v>26</v>
      </c>
      <c r="K434" s="14" t="s">
        <v>610</v>
      </c>
      <c r="L434" s="14">
        <v>8</v>
      </c>
      <c r="M434">
        <v>95</v>
      </c>
      <c r="N434" t="s">
        <v>27</v>
      </c>
      <c r="O434" s="2">
        <v>44424</v>
      </c>
      <c r="P434" s="2">
        <v>44428</v>
      </c>
      <c r="Q434">
        <v>44229</v>
      </c>
      <c r="R434">
        <v>44229</v>
      </c>
      <c r="S434">
        <v>44428</v>
      </c>
      <c r="T434" t="s">
        <v>22</v>
      </c>
      <c r="U434" s="1" t="s">
        <v>164</v>
      </c>
      <c r="V434" s="1" t="b">
        <v>0</v>
      </c>
      <c r="W434">
        <v>10</v>
      </c>
      <c r="X434">
        <v>14</v>
      </c>
      <c r="Y434" t="s">
        <v>67</v>
      </c>
      <c r="Z434" t="s">
        <v>55</v>
      </c>
      <c r="AB434" t="b">
        <v>1</v>
      </c>
      <c r="AC434" t="b">
        <v>0</v>
      </c>
      <c r="AD434" t="b">
        <v>0</v>
      </c>
      <c r="AE434" t="s">
        <v>568</v>
      </c>
      <c r="AF434" t="s">
        <v>888</v>
      </c>
    </row>
    <row r="435" spans="1:33" ht="15" customHeight="1" x14ac:dyDescent="0.35">
      <c r="A435" t="s">
        <v>17</v>
      </c>
      <c r="B435" s="1" t="s">
        <v>1270</v>
      </c>
      <c r="C435" s="3" t="s">
        <v>563</v>
      </c>
      <c r="D435" s="4" t="s">
        <v>1274</v>
      </c>
      <c r="E435" s="1" t="s">
        <v>1274</v>
      </c>
      <c r="F435" s="1" t="s">
        <v>888</v>
      </c>
      <c r="G435" s="1" t="s">
        <v>888</v>
      </c>
      <c r="H435" t="s">
        <v>889</v>
      </c>
      <c r="I435" s="15" t="s">
        <v>21</v>
      </c>
      <c r="J435" s="15" t="s">
        <v>26</v>
      </c>
      <c r="K435" s="14" t="s">
        <v>615</v>
      </c>
      <c r="L435" s="14">
        <v>8</v>
      </c>
      <c r="M435">
        <v>95</v>
      </c>
      <c r="N435" t="s">
        <v>69</v>
      </c>
      <c r="O435" s="2">
        <v>44410</v>
      </c>
      <c r="P435" s="2">
        <v>44414</v>
      </c>
      <c r="Q435">
        <v>44229</v>
      </c>
      <c r="R435">
        <v>44229</v>
      </c>
      <c r="S435">
        <v>44414</v>
      </c>
      <c r="T435" t="s">
        <v>22</v>
      </c>
      <c r="U435" s="1" t="s">
        <v>164</v>
      </c>
      <c r="V435" s="1" t="b">
        <v>0</v>
      </c>
      <c r="W435">
        <v>10</v>
      </c>
      <c r="X435">
        <v>20</v>
      </c>
      <c r="Y435" t="s">
        <v>67</v>
      </c>
      <c r="Z435" t="s">
        <v>55</v>
      </c>
      <c r="AB435" t="b">
        <v>1</v>
      </c>
      <c r="AC435" t="b">
        <v>0</v>
      </c>
      <c r="AD435" t="b">
        <v>0</v>
      </c>
      <c r="AE435" t="s">
        <v>568</v>
      </c>
      <c r="AF435" t="s">
        <v>888</v>
      </c>
      <c r="AG435">
        <v>5</v>
      </c>
    </row>
    <row r="436" spans="1:33" ht="15" customHeight="1" x14ac:dyDescent="0.35">
      <c r="A436" t="s">
        <v>17</v>
      </c>
      <c r="B436" s="1" t="s">
        <v>1270</v>
      </c>
      <c r="C436" s="3" t="s">
        <v>563</v>
      </c>
      <c r="D436" s="4" t="s">
        <v>1275</v>
      </c>
      <c r="E436" s="1" t="s">
        <v>1275</v>
      </c>
      <c r="F436" s="1" t="s">
        <v>888</v>
      </c>
      <c r="G436" s="1" t="s">
        <v>888</v>
      </c>
      <c r="H436" t="s">
        <v>889</v>
      </c>
      <c r="I436" s="15" t="s">
        <v>21</v>
      </c>
      <c r="J436" s="15" t="s">
        <v>26</v>
      </c>
      <c r="K436" s="14" t="s">
        <v>584</v>
      </c>
      <c r="L436" s="14">
        <v>8</v>
      </c>
      <c r="M436">
        <v>95</v>
      </c>
      <c r="N436" t="s">
        <v>19</v>
      </c>
      <c r="O436" s="2">
        <v>44403</v>
      </c>
      <c r="P436" s="2">
        <v>44407</v>
      </c>
      <c r="Q436">
        <v>44229</v>
      </c>
      <c r="R436">
        <v>44229</v>
      </c>
      <c r="S436">
        <v>44407</v>
      </c>
      <c r="T436" t="s">
        <v>22</v>
      </c>
      <c r="U436" s="1" t="s">
        <v>164</v>
      </c>
      <c r="V436" s="1" t="b">
        <v>0</v>
      </c>
      <c r="W436">
        <v>10</v>
      </c>
      <c r="X436">
        <v>15</v>
      </c>
      <c r="Y436" t="s">
        <v>67</v>
      </c>
      <c r="Z436" t="s">
        <v>55</v>
      </c>
      <c r="AB436" t="b">
        <v>1</v>
      </c>
      <c r="AC436" t="b">
        <v>0</v>
      </c>
      <c r="AD436" t="b">
        <v>0</v>
      </c>
      <c r="AE436" t="s">
        <v>568</v>
      </c>
      <c r="AF436" t="s">
        <v>888</v>
      </c>
      <c r="AG436">
        <v>5</v>
      </c>
    </row>
    <row r="437" spans="1:33" ht="15" customHeight="1" x14ac:dyDescent="0.35">
      <c r="A437" t="s">
        <v>17</v>
      </c>
      <c r="B437" s="1" t="s">
        <v>1270</v>
      </c>
      <c r="C437" s="3" t="s">
        <v>563</v>
      </c>
      <c r="D437" s="4" t="s">
        <v>1276</v>
      </c>
      <c r="E437" s="1" t="s">
        <v>1276</v>
      </c>
      <c r="F437" s="1" t="s">
        <v>888</v>
      </c>
      <c r="G437" s="1" t="s">
        <v>888</v>
      </c>
      <c r="H437" t="s">
        <v>889</v>
      </c>
      <c r="I437" s="15" t="s">
        <v>21</v>
      </c>
      <c r="J437" s="15" t="s">
        <v>26</v>
      </c>
      <c r="K437" s="14" t="s">
        <v>586</v>
      </c>
      <c r="L437" s="14">
        <v>8</v>
      </c>
      <c r="M437">
        <v>95</v>
      </c>
      <c r="N437" t="s">
        <v>27</v>
      </c>
      <c r="O437" s="2">
        <v>44424</v>
      </c>
      <c r="P437" s="2">
        <v>44428</v>
      </c>
      <c r="Q437">
        <v>44229</v>
      </c>
      <c r="R437">
        <v>44229</v>
      </c>
      <c r="S437">
        <v>44428</v>
      </c>
      <c r="T437" t="s">
        <v>22</v>
      </c>
      <c r="U437" s="1" t="s">
        <v>164</v>
      </c>
      <c r="V437" s="1" t="b">
        <v>0</v>
      </c>
      <c r="W437">
        <v>10</v>
      </c>
      <c r="X437">
        <v>14</v>
      </c>
      <c r="Y437" t="s">
        <v>67</v>
      </c>
      <c r="Z437" t="s">
        <v>55</v>
      </c>
      <c r="AB437" t="b">
        <v>1</v>
      </c>
      <c r="AC437" t="b">
        <v>0</v>
      </c>
      <c r="AD437" t="b">
        <v>0</v>
      </c>
      <c r="AE437" t="s">
        <v>568</v>
      </c>
      <c r="AF437" t="s">
        <v>888</v>
      </c>
      <c r="AG437">
        <v>5</v>
      </c>
    </row>
    <row r="438" spans="1:33" ht="15" customHeight="1" x14ac:dyDescent="0.35">
      <c r="A438" t="s">
        <v>17</v>
      </c>
      <c r="B438" s="1" t="s">
        <v>1270</v>
      </c>
      <c r="C438" s="3" t="s">
        <v>563</v>
      </c>
      <c r="D438" s="4" t="s">
        <v>1277</v>
      </c>
      <c r="E438" s="1" t="s">
        <v>1277</v>
      </c>
      <c r="F438" s="1" t="s">
        <v>888</v>
      </c>
      <c r="G438" s="1" t="s">
        <v>888</v>
      </c>
      <c r="H438" t="s">
        <v>889</v>
      </c>
      <c r="I438" s="15" t="s">
        <v>21</v>
      </c>
      <c r="J438" s="15" t="s">
        <v>26</v>
      </c>
      <c r="K438" s="14" t="s">
        <v>610</v>
      </c>
      <c r="L438" s="14">
        <v>8</v>
      </c>
      <c r="M438">
        <v>95</v>
      </c>
      <c r="N438" t="s">
        <v>68</v>
      </c>
      <c r="O438" s="2">
        <v>44361</v>
      </c>
      <c r="P438" s="2">
        <v>44365</v>
      </c>
      <c r="Q438">
        <v>44229</v>
      </c>
      <c r="R438">
        <v>44229</v>
      </c>
      <c r="S438">
        <v>44365</v>
      </c>
      <c r="T438" t="s">
        <v>22</v>
      </c>
      <c r="U438" s="1" t="s">
        <v>164</v>
      </c>
      <c r="V438" s="1" t="b">
        <v>0</v>
      </c>
      <c r="W438">
        <v>10</v>
      </c>
      <c r="X438">
        <v>20</v>
      </c>
      <c r="Y438" t="s">
        <v>67</v>
      </c>
      <c r="Z438" t="s">
        <v>55</v>
      </c>
      <c r="AB438" t="b">
        <v>1</v>
      </c>
      <c r="AC438" t="b">
        <v>0</v>
      </c>
      <c r="AD438" t="b">
        <v>0</v>
      </c>
      <c r="AE438" t="s">
        <v>568</v>
      </c>
      <c r="AF438" t="s">
        <v>888</v>
      </c>
      <c r="AG438">
        <v>5</v>
      </c>
    </row>
    <row r="439" spans="1:33" ht="15" customHeight="1" x14ac:dyDescent="0.35">
      <c r="A439" t="s">
        <v>17</v>
      </c>
      <c r="B439" s="1" t="s">
        <v>255</v>
      </c>
      <c r="C439" s="3" t="s">
        <v>563</v>
      </c>
      <c r="D439" s="4" t="s">
        <v>1278</v>
      </c>
      <c r="E439" s="1" t="s">
        <v>1278</v>
      </c>
      <c r="F439" s="1" t="s">
        <v>159</v>
      </c>
      <c r="G439" s="1" t="s">
        <v>159</v>
      </c>
      <c r="H439" t="s">
        <v>753</v>
      </c>
      <c r="I439" s="15" t="s">
        <v>21</v>
      </c>
      <c r="J439" s="15" t="s">
        <v>26</v>
      </c>
      <c r="K439" s="14" t="s">
        <v>745</v>
      </c>
      <c r="L439" s="14">
        <v>8</v>
      </c>
      <c r="M439">
        <v>95</v>
      </c>
      <c r="N439" t="s">
        <v>127</v>
      </c>
      <c r="O439" s="2">
        <v>44368</v>
      </c>
      <c r="P439" s="2">
        <v>44372</v>
      </c>
      <c r="Q439">
        <v>44229</v>
      </c>
      <c r="R439">
        <v>44229</v>
      </c>
      <c r="S439">
        <v>44372</v>
      </c>
      <c r="T439" t="s">
        <v>22</v>
      </c>
      <c r="V439" s="1" t="b">
        <v>0</v>
      </c>
      <c r="W439">
        <v>8</v>
      </c>
      <c r="X439">
        <v>12</v>
      </c>
      <c r="Y439" t="s">
        <v>83</v>
      </c>
      <c r="Z439" t="s">
        <v>24</v>
      </c>
      <c r="AB439" t="b">
        <v>1</v>
      </c>
      <c r="AC439" t="b">
        <v>0</v>
      </c>
      <c r="AD439" t="b">
        <v>0</v>
      </c>
      <c r="AE439" t="s">
        <v>568</v>
      </c>
      <c r="AF439" t="s">
        <v>159</v>
      </c>
      <c r="AG439">
        <v>5</v>
      </c>
    </row>
    <row r="440" spans="1:33" ht="15" customHeight="1" x14ac:dyDescent="0.35">
      <c r="A440" t="s">
        <v>17</v>
      </c>
      <c r="B440" s="1" t="s">
        <v>257</v>
      </c>
      <c r="C440" s="3" t="s">
        <v>563</v>
      </c>
      <c r="D440" s="4" t="s">
        <v>1279</v>
      </c>
      <c r="E440" s="1" t="s">
        <v>1279</v>
      </c>
      <c r="F440" s="1" t="s">
        <v>699</v>
      </c>
      <c r="G440" s="1" t="s">
        <v>699</v>
      </c>
      <c r="H440" t="s">
        <v>700</v>
      </c>
      <c r="I440" s="15" t="s">
        <v>21</v>
      </c>
      <c r="J440" s="15" t="s">
        <v>26</v>
      </c>
      <c r="K440" s="14" t="s">
        <v>615</v>
      </c>
      <c r="L440" s="14">
        <v>8</v>
      </c>
      <c r="M440">
        <v>95</v>
      </c>
      <c r="N440" t="s">
        <v>61</v>
      </c>
      <c r="O440" s="2">
        <v>44410</v>
      </c>
      <c r="P440" s="2">
        <v>44414</v>
      </c>
      <c r="Q440">
        <v>44229</v>
      </c>
      <c r="R440">
        <v>44229</v>
      </c>
      <c r="S440">
        <v>44414</v>
      </c>
      <c r="T440" t="s">
        <v>22</v>
      </c>
      <c r="V440" s="1" t="b">
        <v>0</v>
      </c>
      <c r="W440">
        <v>8</v>
      </c>
      <c r="X440">
        <v>16</v>
      </c>
      <c r="Y440" t="s">
        <v>24</v>
      </c>
      <c r="Z440" t="s">
        <v>44</v>
      </c>
      <c r="AB440" t="b">
        <v>1</v>
      </c>
      <c r="AC440" t="b">
        <v>0</v>
      </c>
      <c r="AD440" t="b">
        <v>0</v>
      </c>
      <c r="AE440" t="s">
        <v>568</v>
      </c>
      <c r="AF440" t="s">
        <v>699</v>
      </c>
      <c r="AG440">
        <v>5</v>
      </c>
    </row>
    <row r="441" spans="1:33" ht="15" customHeight="1" x14ac:dyDescent="0.35">
      <c r="A441" t="s">
        <v>17</v>
      </c>
      <c r="B441" s="1" t="s">
        <v>257</v>
      </c>
      <c r="C441" s="3" t="s">
        <v>563</v>
      </c>
      <c r="D441" s="4" t="s">
        <v>1280</v>
      </c>
      <c r="E441" s="1" t="s">
        <v>1280</v>
      </c>
      <c r="F441" s="1" t="s">
        <v>1281</v>
      </c>
      <c r="G441" s="1" t="s">
        <v>1281</v>
      </c>
      <c r="H441" t="s">
        <v>1282</v>
      </c>
      <c r="I441" s="15" t="s">
        <v>21</v>
      </c>
      <c r="J441" s="15" t="s">
        <v>26</v>
      </c>
      <c r="K441" s="14" t="s">
        <v>580</v>
      </c>
      <c r="L441" s="14">
        <v>8</v>
      </c>
      <c r="M441">
        <v>95</v>
      </c>
      <c r="N441" t="s">
        <v>61</v>
      </c>
      <c r="O441" s="2">
        <v>44383</v>
      </c>
      <c r="P441" s="2">
        <v>44386</v>
      </c>
      <c r="Q441">
        <v>44229</v>
      </c>
      <c r="R441">
        <v>44229</v>
      </c>
      <c r="S441">
        <v>44386</v>
      </c>
      <c r="T441" t="s">
        <v>22</v>
      </c>
      <c r="V441" s="1" t="b">
        <v>0</v>
      </c>
      <c r="W441">
        <v>8</v>
      </c>
      <c r="X441">
        <v>16</v>
      </c>
      <c r="Y441" t="s">
        <v>24</v>
      </c>
      <c r="Z441" t="s">
        <v>44</v>
      </c>
      <c r="AB441" t="b">
        <v>1</v>
      </c>
      <c r="AC441" t="b">
        <v>0</v>
      </c>
      <c r="AD441" t="b">
        <v>0</v>
      </c>
      <c r="AE441" t="s">
        <v>568</v>
      </c>
      <c r="AF441" t="s">
        <v>1281</v>
      </c>
      <c r="AG441">
        <v>4</v>
      </c>
    </row>
    <row r="442" spans="1:33" ht="15" customHeight="1" x14ac:dyDescent="0.35">
      <c r="A442" t="s">
        <v>17</v>
      </c>
      <c r="B442" s="1" t="s">
        <v>1283</v>
      </c>
      <c r="C442" s="3" t="s">
        <v>563</v>
      </c>
      <c r="D442" s="4" t="s">
        <v>1284</v>
      </c>
      <c r="E442" s="1" t="s">
        <v>1284</v>
      </c>
      <c r="F442" s="1" t="s">
        <v>709</v>
      </c>
      <c r="G442" s="1" t="s">
        <v>709</v>
      </c>
      <c r="H442" t="s">
        <v>710</v>
      </c>
      <c r="I442" s="15" t="s">
        <v>21</v>
      </c>
      <c r="J442" s="15" t="s">
        <v>26</v>
      </c>
      <c r="K442" s="14" t="s">
        <v>580</v>
      </c>
      <c r="L442" s="14">
        <v>8</v>
      </c>
      <c r="M442">
        <v>95</v>
      </c>
      <c r="N442" t="s">
        <v>38</v>
      </c>
      <c r="O442" s="2">
        <v>44383</v>
      </c>
      <c r="P442" s="2">
        <v>44386</v>
      </c>
      <c r="Q442">
        <v>44229</v>
      </c>
      <c r="R442">
        <v>44229</v>
      </c>
      <c r="S442">
        <v>44386</v>
      </c>
      <c r="T442" t="s">
        <v>22</v>
      </c>
      <c r="U442" s="1" t="s">
        <v>174</v>
      </c>
      <c r="V442" s="1" t="b">
        <v>0</v>
      </c>
      <c r="W442">
        <v>10</v>
      </c>
      <c r="X442">
        <v>15</v>
      </c>
      <c r="Y442" t="s">
        <v>50</v>
      </c>
      <c r="Z442" t="s">
        <v>245</v>
      </c>
      <c r="AB442" t="b">
        <v>1</v>
      </c>
      <c r="AC442" t="b">
        <v>0</v>
      </c>
      <c r="AD442" t="b">
        <v>0</v>
      </c>
      <c r="AE442" t="s">
        <v>568</v>
      </c>
      <c r="AF442" t="s">
        <v>709</v>
      </c>
      <c r="AG442">
        <v>4</v>
      </c>
    </row>
    <row r="443" spans="1:33" ht="15" customHeight="1" x14ac:dyDescent="0.35">
      <c r="A443" t="s">
        <v>17</v>
      </c>
      <c r="B443" s="1" t="s">
        <v>1283</v>
      </c>
      <c r="C443" s="3" t="s">
        <v>563</v>
      </c>
      <c r="D443" s="4" t="s">
        <v>1285</v>
      </c>
      <c r="E443" s="1" t="s">
        <v>1285</v>
      </c>
      <c r="F443" s="1" t="s">
        <v>1286</v>
      </c>
      <c r="G443" s="1" t="s">
        <v>1286</v>
      </c>
      <c r="H443" t="s">
        <v>1287</v>
      </c>
      <c r="I443" s="15" t="s">
        <v>21</v>
      </c>
      <c r="J443" s="15" t="s">
        <v>26</v>
      </c>
      <c r="K443" s="14" t="s">
        <v>615</v>
      </c>
      <c r="L443" s="14">
        <v>8</v>
      </c>
      <c r="M443">
        <v>95</v>
      </c>
      <c r="N443" t="s">
        <v>27</v>
      </c>
      <c r="O443" s="2">
        <v>44410</v>
      </c>
      <c r="P443" s="2">
        <v>44414</v>
      </c>
      <c r="Q443">
        <v>44229</v>
      </c>
      <c r="R443">
        <v>44229</v>
      </c>
      <c r="S443">
        <v>44414</v>
      </c>
      <c r="T443" t="s">
        <v>22</v>
      </c>
      <c r="U443" s="1" t="s">
        <v>174</v>
      </c>
      <c r="V443" s="1" t="b">
        <v>0</v>
      </c>
      <c r="W443">
        <v>10</v>
      </c>
      <c r="X443">
        <v>14</v>
      </c>
      <c r="Y443" t="s">
        <v>50</v>
      </c>
      <c r="Z443" t="s">
        <v>245</v>
      </c>
      <c r="AB443" t="b">
        <v>1</v>
      </c>
      <c r="AC443" t="b">
        <v>0</v>
      </c>
      <c r="AD443" t="b">
        <v>0</v>
      </c>
      <c r="AE443" t="s">
        <v>568</v>
      </c>
      <c r="AF443" t="s">
        <v>1286</v>
      </c>
      <c r="AG443">
        <v>5</v>
      </c>
    </row>
    <row r="444" spans="1:33" ht="15" customHeight="1" x14ac:dyDescent="0.35">
      <c r="A444" t="s">
        <v>17</v>
      </c>
      <c r="B444" s="1" t="s">
        <v>1283</v>
      </c>
      <c r="C444" s="3" t="s">
        <v>563</v>
      </c>
      <c r="D444" s="4" t="s">
        <v>1288</v>
      </c>
      <c r="E444" s="1" t="s">
        <v>1288</v>
      </c>
      <c r="F444" s="1" t="s">
        <v>1286</v>
      </c>
      <c r="G444" s="1" t="s">
        <v>1286</v>
      </c>
      <c r="H444" t="s">
        <v>1287</v>
      </c>
      <c r="I444" s="15" t="s">
        <v>21</v>
      </c>
      <c r="J444" s="15" t="s">
        <v>26</v>
      </c>
      <c r="K444" s="14" t="s">
        <v>588</v>
      </c>
      <c r="L444" s="14">
        <v>8</v>
      </c>
      <c r="M444">
        <v>95</v>
      </c>
      <c r="N444" t="s">
        <v>74</v>
      </c>
      <c r="O444" s="2">
        <v>44389</v>
      </c>
      <c r="P444" s="2">
        <v>44393</v>
      </c>
      <c r="Q444">
        <v>44229</v>
      </c>
      <c r="R444">
        <v>44229</v>
      </c>
      <c r="S444">
        <v>44393</v>
      </c>
      <c r="T444" t="s">
        <v>22</v>
      </c>
      <c r="U444" s="1" t="s">
        <v>174</v>
      </c>
      <c r="V444" s="1" t="b">
        <v>0</v>
      </c>
      <c r="W444">
        <v>10</v>
      </c>
      <c r="X444">
        <v>15</v>
      </c>
      <c r="Y444" t="s">
        <v>50</v>
      </c>
      <c r="Z444" t="s">
        <v>245</v>
      </c>
      <c r="AB444" t="b">
        <v>1</v>
      </c>
      <c r="AC444" t="b">
        <v>0</v>
      </c>
      <c r="AD444" t="b">
        <v>0</v>
      </c>
      <c r="AE444" t="s">
        <v>568</v>
      </c>
      <c r="AF444" t="s">
        <v>1286</v>
      </c>
      <c r="AG444">
        <v>5</v>
      </c>
    </row>
    <row r="445" spans="1:33" ht="15" customHeight="1" x14ac:dyDescent="0.35">
      <c r="A445" t="s">
        <v>17</v>
      </c>
      <c r="B445" s="1" t="s">
        <v>1283</v>
      </c>
      <c r="C445" s="3" t="s">
        <v>563</v>
      </c>
      <c r="D445" s="4" t="s">
        <v>1289</v>
      </c>
      <c r="E445" s="1" t="s">
        <v>1289</v>
      </c>
      <c r="F445" s="1" t="s">
        <v>1286</v>
      </c>
      <c r="G445" s="1" t="s">
        <v>1286</v>
      </c>
      <c r="H445" t="s">
        <v>1287</v>
      </c>
      <c r="I445" s="15" t="s">
        <v>21</v>
      </c>
      <c r="J445" s="15" t="s">
        <v>26</v>
      </c>
      <c r="K445" s="14" t="s">
        <v>604</v>
      </c>
      <c r="L445" s="14">
        <v>8</v>
      </c>
      <c r="M445">
        <v>95</v>
      </c>
      <c r="N445" t="s">
        <v>543</v>
      </c>
      <c r="O445" s="2">
        <v>44375</v>
      </c>
      <c r="P445" s="2">
        <v>44379</v>
      </c>
      <c r="Q445">
        <v>44229</v>
      </c>
      <c r="R445">
        <v>44229</v>
      </c>
      <c r="S445">
        <v>44379</v>
      </c>
      <c r="T445" t="s">
        <v>22</v>
      </c>
      <c r="U445" s="1" t="s">
        <v>174</v>
      </c>
      <c r="V445" s="1" t="b">
        <v>0</v>
      </c>
      <c r="W445">
        <v>10</v>
      </c>
      <c r="X445">
        <v>15</v>
      </c>
      <c r="Y445" t="s">
        <v>50</v>
      </c>
      <c r="Z445" t="s">
        <v>245</v>
      </c>
      <c r="AB445" t="b">
        <v>1</v>
      </c>
      <c r="AC445" t="b">
        <v>0</v>
      </c>
      <c r="AD445" t="b">
        <v>0</v>
      </c>
      <c r="AE445" t="s">
        <v>568</v>
      </c>
      <c r="AF445" t="s">
        <v>1286</v>
      </c>
      <c r="AG445">
        <v>5</v>
      </c>
    </row>
    <row r="446" spans="1:33" ht="15" customHeight="1" x14ac:dyDescent="0.35">
      <c r="A446" t="s">
        <v>17</v>
      </c>
      <c r="B446" s="1" t="s">
        <v>1290</v>
      </c>
      <c r="C446" s="3" t="s">
        <v>563</v>
      </c>
      <c r="D446" s="4" t="s">
        <v>1291</v>
      </c>
      <c r="E446" s="1" t="s">
        <v>1291</v>
      </c>
      <c r="F446" s="1" t="s">
        <v>1292</v>
      </c>
      <c r="G446" s="1" t="s">
        <v>1292</v>
      </c>
      <c r="H446" t="s">
        <v>1293</v>
      </c>
      <c r="I446" s="15" t="s">
        <v>21</v>
      </c>
      <c r="J446" s="15" t="s">
        <v>26</v>
      </c>
      <c r="K446" s="14" t="s">
        <v>638</v>
      </c>
      <c r="L446" s="14">
        <v>8</v>
      </c>
      <c r="M446">
        <v>11</v>
      </c>
      <c r="N446" t="s">
        <v>68</v>
      </c>
      <c r="O446" s="2">
        <v>44284</v>
      </c>
      <c r="P446" s="2">
        <v>44288</v>
      </c>
      <c r="Q446">
        <v>44229</v>
      </c>
      <c r="R446">
        <v>44229</v>
      </c>
      <c r="S446">
        <v>44288</v>
      </c>
      <c r="T446" t="s">
        <v>22</v>
      </c>
      <c r="U446" s="1" t="s">
        <v>174</v>
      </c>
      <c r="V446" s="1" t="b">
        <v>0</v>
      </c>
      <c r="W446">
        <v>10</v>
      </c>
      <c r="X446">
        <v>15</v>
      </c>
      <c r="Y446" t="s">
        <v>50</v>
      </c>
      <c r="Z446" t="s">
        <v>245</v>
      </c>
      <c r="AB446" t="b">
        <v>1</v>
      </c>
      <c r="AC446" t="b">
        <v>0</v>
      </c>
      <c r="AD446" t="b">
        <v>0</v>
      </c>
      <c r="AE446" t="s">
        <v>568</v>
      </c>
      <c r="AF446" t="s">
        <v>1292</v>
      </c>
      <c r="AG446">
        <v>5</v>
      </c>
    </row>
    <row r="447" spans="1:33" ht="15" customHeight="1" x14ac:dyDescent="0.35">
      <c r="A447" t="s">
        <v>17</v>
      </c>
      <c r="B447" s="1" t="s">
        <v>1294</v>
      </c>
      <c r="C447" s="3" t="s">
        <v>563</v>
      </c>
      <c r="D447" s="4" t="s">
        <v>1295</v>
      </c>
      <c r="E447" s="1" t="s">
        <v>1295</v>
      </c>
      <c r="F447" s="1" t="s">
        <v>1286</v>
      </c>
      <c r="G447" s="1" t="s">
        <v>1286</v>
      </c>
      <c r="H447" t="s">
        <v>1287</v>
      </c>
      <c r="I447" s="15" t="s">
        <v>21</v>
      </c>
      <c r="J447" s="15" t="s">
        <v>26</v>
      </c>
      <c r="K447" s="14" t="s">
        <v>793</v>
      </c>
      <c r="L447" s="14">
        <v>8</v>
      </c>
      <c r="M447">
        <v>95</v>
      </c>
      <c r="N447" t="s">
        <v>65</v>
      </c>
      <c r="O447" s="2">
        <v>44396</v>
      </c>
      <c r="P447" s="2">
        <v>44400</v>
      </c>
      <c r="Q447">
        <v>44229</v>
      </c>
      <c r="R447">
        <v>44229</v>
      </c>
      <c r="S447">
        <v>44400</v>
      </c>
      <c r="T447" t="s">
        <v>22</v>
      </c>
      <c r="U447" s="1" t="s">
        <v>174</v>
      </c>
      <c r="V447" s="1" t="b">
        <v>0</v>
      </c>
      <c r="W447">
        <v>7</v>
      </c>
      <c r="X447">
        <v>8</v>
      </c>
      <c r="Y447" t="s">
        <v>50</v>
      </c>
      <c r="Z447" t="s">
        <v>245</v>
      </c>
      <c r="AB447" t="b">
        <v>1</v>
      </c>
      <c r="AC447" t="b">
        <v>0</v>
      </c>
      <c r="AD447" t="b">
        <v>0</v>
      </c>
      <c r="AE447" t="s">
        <v>568</v>
      </c>
      <c r="AF447" t="s">
        <v>1286</v>
      </c>
      <c r="AG447">
        <v>5</v>
      </c>
    </row>
    <row r="448" spans="1:33" ht="15" customHeight="1" x14ac:dyDescent="0.35">
      <c r="A448" t="s">
        <v>17</v>
      </c>
      <c r="B448" s="1" t="s">
        <v>1294</v>
      </c>
      <c r="C448" s="3" t="s">
        <v>563</v>
      </c>
      <c r="D448" s="4" t="s">
        <v>1296</v>
      </c>
      <c r="E448" s="1" t="s">
        <v>1296</v>
      </c>
      <c r="F448" s="1" t="s">
        <v>1286</v>
      </c>
      <c r="G448" s="1" t="s">
        <v>1286</v>
      </c>
      <c r="H448" t="s">
        <v>1287</v>
      </c>
      <c r="I448" s="15" t="s">
        <v>21</v>
      </c>
      <c r="J448" s="15" t="s">
        <v>26</v>
      </c>
      <c r="K448" s="14" t="s">
        <v>610</v>
      </c>
      <c r="L448" s="14">
        <v>8</v>
      </c>
      <c r="M448">
        <v>95</v>
      </c>
      <c r="N448" t="s">
        <v>27</v>
      </c>
      <c r="O448" s="2">
        <v>44361</v>
      </c>
      <c r="P448" s="2">
        <v>44365</v>
      </c>
      <c r="Q448">
        <v>44229</v>
      </c>
      <c r="R448">
        <v>44229</v>
      </c>
      <c r="S448">
        <v>44365</v>
      </c>
      <c r="T448" t="s">
        <v>22</v>
      </c>
      <c r="U448" s="1" t="s">
        <v>174</v>
      </c>
      <c r="V448" s="1" t="b">
        <v>0</v>
      </c>
      <c r="W448">
        <v>10</v>
      </c>
      <c r="X448">
        <v>14</v>
      </c>
      <c r="Y448" t="s">
        <v>50</v>
      </c>
      <c r="Z448" t="s">
        <v>245</v>
      </c>
      <c r="AB448" t="b">
        <v>1</v>
      </c>
      <c r="AC448" t="b">
        <v>0</v>
      </c>
      <c r="AD448" t="b">
        <v>0</v>
      </c>
      <c r="AE448" t="s">
        <v>568</v>
      </c>
      <c r="AF448" t="s">
        <v>1286</v>
      </c>
      <c r="AG448">
        <v>5</v>
      </c>
    </row>
    <row r="449" spans="1:33" ht="15" customHeight="1" x14ac:dyDescent="0.35">
      <c r="A449" t="s">
        <v>17</v>
      </c>
      <c r="B449" s="1" t="s">
        <v>1294</v>
      </c>
      <c r="C449" s="3" t="s">
        <v>563</v>
      </c>
      <c r="D449" s="4" t="s">
        <v>1297</v>
      </c>
      <c r="E449" s="1" t="s">
        <v>1297</v>
      </c>
      <c r="F449" s="1" t="s">
        <v>1286</v>
      </c>
      <c r="G449" s="1" t="s">
        <v>1286</v>
      </c>
      <c r="H449" t="s">
        <v>1287</v>
      </c>
      <c r="I449" s="15" t="s">
        <v>21</v>
      </c>
      <c r="J449" s="15" t="s">
        <v>26</v>
      </c>
      <c r="K449" s="14" t="s">
        <v>584</v>
      </c>
      <c r="L449" s="14">
        <v>8</v>
      </c>
      <c r="M449">
        <v>95</v>
      </c>
      <c r="N449" t="s">
        <v>74</v>
      </c>
      <c r="O449" s="2">
        <v>44403</v>
      </c>
      <c r="P449" s="2">
        <v>44407</v>
      </c>
      <c r="Q449">
        <v>44229</v>
      </c>
      <c r="R449">
        <v>44229</v>
      </c>
      <c r="S449">
        <v>44407</v>
      </c>
      <c r="T449" t="s">
        <v>22</v>
      </c>
      <c r="U449" s="1" t="s">
        <v>174</v>
      </c>
      <c r="V449" s="1" t="b">
        <v>0</v>
      </c>
      <c r="W449">
        <v>10</v>
      </c>
      <c r="X449">
        <v>15</v>
      </c>
      <c r="Y449" t="s">
        <v>50</v>
      </c>
      <c r="Z449" t="s">
        <v>245</v>
      </c>
      <c r="AB449" t="b">
        <v>1</v>
      </c>
      <c r="AC449" t="b">
        <v>0</v>
      </c>
      <c r="AD449" t="b">
        <v>0</v>
      </c>
      <c r="AE449" t="s">
        <v>568</v>
      </c>
      <c r="AF449" t="s">
        <v>1286</v>
      </c>
      <c r="AG449">
        <v>5</v>
      </c>
    </row>
    <row r="450" spans="1:33" ht="15" customHeight="1" x14ac:dyDescent="0.35">
      <c r="A450" t="s">
        <v>17</v>
      </c>
      <c r="B450" s="1" t="s">
        <v>1294</v>
      </c>
      <c r="C450" s="3" t="s">
        <v>563</v>
      </c>
      <c r="D450" s="4" t="s">
        <v>1298</v>
      </c>
      <c r="E450" s="1" t="s">
        <v>1298</v>
      </c>
      <c r="F450" s="1" t="s">
        <v>1286</v>
      </c>
      <c r="G450" s="1" t="s">
        <v>1286</v>
      </c>
      <c r="H450" t="s">
        <v>1287</v>
      </c>
      <c r="I450" s="15" t="s">
        <v>21</v>
      </c>
      <c r="J450" s="15" t="s">
        <v>26</v>
      </c>
      <c r="K450" s="14" t="s">
        <v>625</v>
      </c>
      <c r="L450" s="14">
        <v>8</v>
      </c>
      <c r="M450">
        <v>95</v>
      </c>
      <c r="N450" t="s">
        <v>31</v>
      </c>
      <c r="O450" s="2">
        <v>44368</v>
      </c>
      <c r="P450" s="2">
        <v>44372</v>
      </c>
      <c r="Q450">
        <v>44229</v>
      </c>
      <c r="R450">
        <v>44229</v>
      </c>
      <c r="S450">
        <v>44372</v>
      </c>
      <c r="T450" t="s">
        <v>22</v>
      </c>
      <c r="U450" s="1" t="s">
        <v>174</v>
      </c>
      <c r="V450" s="1" t="b">
        <v>0</v>
      </c>
      <c r="W450">
        <v>8</v>
      </c>
      <c r="X450">
        <v>9</v>
      </c>
      <c r="Y450" t="s">
        <v>50</v>
      </c>
      <c r="Z450" t="s">
        <v>245</v>
      </c>
      <c r="AB450" t="b">
        <v>1</v>
      </c>
      <c r="AC450" t="b">
        <v>0</v>
      </c>
      <c r="AD450" t="b">
        <v>0</v>
      </c>
      <c r="AE450" t="s">
        <v>568</v>
      </c>
      <c r="AF450" t="s">
        <v>1286</v>
      </c>
      <c r="AG450">
        <v>5</v>
      </c>
    </row>
    <row r="451" spans="1:33" ht="15" customHeight="1" x14ac:dyDescent="0.35">
      <c r="A451" t="s">
        <v>17</v>
      </c>
      <c r="B451" s="1" t="s">
        <v>265</v>
      </c>
      <c r="C451" s="3" t="s">
        <v>563</v>
      </c>
      <c r="D451" s="4" t="s">
        <v>1299</v>
      </c>
      <c r="E451" s="1" t="s">
        <v>1299</v>
      </c>
      <c r="F451" s="1" t="s">
        <v>630</v>
      </c>
      <c r="G451" s="1" t="s">
        <v>630</v>
      </c>
      <c r="H451" t="s">
        <v>631</v>
      </c>
      <c r="I451" s="15" t="s">
        <v>21</v>
      </c>
      <c r="J451" s="15" t="s">
        <v>26</v>
      </c>
      <c r="K451" s="14" t="s">
        <v>602</v>
      </c>
      <c r="L451" s="14">
        <v>8</v>
      </c>
      <c r="M451">
        <v>95</v>
      </c>
      <c r="N451" t="s">
        <v>35</v>
      </c>
      <c r="O451" s="2">
        <v>44417</v>
      </c>
      <c r="P451" s="2">
        <v>44421</v>
      </c>
      <c r="Q451">
        <v>44229</v>
      </c>
      <c r="R451">
        <v>44229</v>
      </c>
      <c r="S451">
        <v>44421</v>
      </c>
      <c r="T451" t="s">
        <v>22</v>
      </c>
      <c r="U451" s="1" t="s">
        <v>197</v>
      </c>
      <c r="V451" s="1" t="b">
        <v>0</v>
      </c>
      <c r="W451">
        <v>10</v>
      </c>
      <c r="X451">
        <v>30</v>
      </c>
      <c r="Y451" t="s">
        <v>198</v>
      </c>
      <c r="Z451" t="s">
        <v>245</v>
      </c>
      <c r="AB451" t="b">
        <v>1</v>
      </c>
      <c r="AC451" t="b">
        <v>0</v>
      </c>
      <c r="AD451" t="b">
        <v>0</v>
      </c>
      <c r="AE451" t="s">
        <v>568</v>
      </c>
      <c r="AF451" t="s">
        <v>630</v>
      </c>
      <c r="AG451">
        <v>5</v>
      </c>
    </row>
    <row r="452" spans="1:33" ht="15" customHeight="1" x14ac:dyDescent="0.35">
      <c r="A452" t="s">
        <v>17</v>
      </c>
      <c r="B452" s="1" t="s">
        <v>265</v>
      </c>
      <c r="C452" s="3" t="s">
        <v>563</v>
      </c>
      <c r="D452" s="4" t="s">
        <v>1300</v>
      </c>
      <c r="E452" s="1" t="s">
        <v>1300</v>
      </c>
      <c r="F452" s="1" t="s">
        <v>630</v>
      </c>
      <c r="G452" s="1" t="s">
        <v>630</v>
      </c>
      <c r="H452" t="s">
        <v>631</v>
      </c>
      <c r="I452" s="15" t="s">
        <v>21</v>
      </c>
      <c r="J452" s="15" t="s">
        <v>26</v>
      </c>
      <c r="K452" s="14" t="s">
        <v>793</v>
      </c>
      <c r="L452" s="14">
        <v>8</v>
      </c>
      <c r="M452">
        <v>95</v>
      </c>
      <c r="N452" t="s">
        <v>27</v>
      </c>
      <c r="O452" s="2">
        <v>44396</v>
      </c>
      <c r="P452" s="2">
        <v>44400</v>
      </c>
      <c r="Q452">
        <v>44229</v>
      </c>
      <c r="R452">
        <v>44229</v>
      </c>
      <c r="S452">
        <v>44400</v>
      </c>
      <c r="T452" t="s">
        <v>22</v>
      </c>
      <c r="U452" s="1" t="s">
        <v>197</v>
      </c>
      <c r="V452" s="1" t="b">
        <v>0</v>
      </c>
      <c r="W452">
        <v>10</v>
      </c>
      <c r="X452">
        <v>40</v>
      </c>
      <c r="Y452" t="s">
        <v>198</v>
      </c>
      <c r="Z452" t="s">
        <v>245</v>
      </c>
      <c r="AB452" t="b">
        <v>1</v>
      </c>
      <c r="AC452" t="b">
        <v>0</v>
      </c>
      <c r="AD452" t="b">
        <v>0</v>
      </c>
      <c r="AE452" t="s">
        <v>568</v>
      </c>
      <c r="AF452" t="s">
        <v>630</v>
      </c>
      <c r="AG452">
        <v>5</v>
      </c>
    </row>
    <row r="453" spans="1:33" ht="15" customHeight="1" x14ac:dyDescent="0.35">
      <c r="A453" t="s">
        <v>17</v>
      </c>
      <c r="B453" s="1" t="s">
        <v>265</v>
      </c>
      <c r="C453" s="3" t="s">
        <v>563</v>
      </c>
      <c r="D453" s="4" t="s">
        <v>1301</v>
      </c>
      <c r="E453" s="1" t="s">
        <v>1301</v>
      </c>
      <c r="F453" s="1" t="s">
        <v>630</v>
      </c>
      <c r="G453" s="1" t="s">
        <v>630</v>
      </c>
      <c r="H453" t="s">
        <v>631</v>
      </c>
      <c r="I453" s="15" t="s">
        <v>21</v>
      </c>
      <c r="J453" s="15" t="s">
        <v>26</v>
      </c>
      <c r="K453" s="14" t="s">
        <v>615</v>
      </c>
      <c r="L453" s="14">
        <v>8</v>
      </c>
      <c r="M453">
        <v>95</v>
      </c>
      <c r="N453" t="s">
        <v>19</v>
      </c>
      <c r="O453" s="2">
        <v>44410</v>
      </c>
      <c r="P453" s="2">
        <v>44414</v>
      </c>
      <c r="Q453">
        <v>44229</v>
      </c>
      <c r="R453">
        <v>44229</v>
      </c>
      <c r="S453">
        <v>44414</v>
      </c>
      <c r="T453" t="s">
        <v>22</v>
      </c>
      <c r="U453" s="1" t="s">
        <v>197</v>
      </c>
      <c r="V453" s="1" t="b">
        <v>0</v>
      </c>
      <c r="W453">
        <v>10</v>
      </c>
      <c r="X453">
        <v>40</v>
      </c>
      <c r="Y453" t="s">
        <v>198</v>
      </c>
      <c r="Z453" t="s">
        <v>245</v>
      </c>
      <c r="AB453" t="b">
        <v>1</v>
      </c>
      <c r="AC453" t="b">
        <v>0</v>
      </c>
      <c r="AD453" t="b">
        <v>0</v>
      </c>
      <c r="AE453" t="s">
        <v>568</v>
      </c>
      <c r="AF453" t="s">
        <v>630</v>
      </c>
      <c r="AG453">
        <v>5</v>
      </c>
    </row>
    <row r="454" spans="1:33" ht="15" customHeight="1" x14ac:dyDescent="0.35">
      <c r="A454" t="s">
        <v>17</v>
      </c>
      <c r="B454" s="1" t="s">
        <v>265</v>
      </c>
      <c r="C454" s="3" t="s">
        <v>563</v>
      </c>
      <c r="D454" s="4" t="s">
        <v>1302</v>
      </c>
      <c r="E454" s="1" t="s">
        <v>1302</v>
      </c>
      <c r="F454" s="1" t="s">
        <v>630</v>
      </c>
      <c r="G454" s="1" t="s">
        <v>630</v>
      </c>
      <c r="H454" t="s">
        <v>631</v>
      </c>
      <c r="I454" s="15" t="s">
        <v>21</v>
      </c>
      <c r="J454" s="15" t="s">
        <v>26</v>
      </c>
      <c r="K454" s="14" t="s">
        <v>604</v>
      </c>
      <c r="L454" s="14">
        <v>8</v>
      </c>
      <c r="M454">
        <v>95</v>
      </c>
      <c r="N454" t="s">
        <v>69</v>
      </c>
      <c r="O454" s="2">
        <v>44375</v>
      </c>
      <c r="P454" s="2">
        <v>44379</v>
      </c>
      <c r="Q454">
        <v>44229</v>
      </c>
      <c r="R454">
        <v>44229</v>
      </c>
      <c r="S454">
        <v>44379</v>
      </c>
      <c r="T454" t="s">
        <v>22</v>
      </c>
      <c r="U454" s="1" t="s">
        <v>197</v>
      </c>
      <c r="V454" s="1" t="b">
        <v>0</v>
      </c>
      <c r="W454">
        <v>10</v>
      </c>
      <c r="X454">
        <v>30</v>
      </c>
      <c r="Y454" t="s">
        <v>198</v>
      </c>
      <c r="Z454" t="s">
        <v>245</v>
      </c>
      <c r="AB454" t="b">
        <v>1</v>
      </c>
      <c r="AC454" t="b">
        <v>0</v>
      </c>
      <c r="AD454" t="b">
        <v>0</v>
      </c>
      <c r="AE454" t="s">
        <v>568</v>
      </c>
      <c r="AF454" t="s">
        <v>630</v>
      </c>
      <c r="AG454">
        <v>5</v>
      </c>
    </row>
    <row r="455" spans="1:33" ht="15" customHeight="1" x14ac:dyDescent="0.35">
      <c r="A455" t="s">
        <v>17</v>
      </c>
      <c r="B455" s="1" t="s">
        <v>265</v>
      </c>
      <c r="C455" s="3" t="s">
        <v>563</v>
      </c>
      <c r="D455" s="4" t="s">
        <v>1303</v>
      </c>
      <c r="E455" s="1" t="s">
        <v>1303</v>
      </c>
      <c r="F455" s="1" t="s">
        <v>630</v>
      </c>
      <c r="G455" s="1" t="s">
        <v>630</v>
      </c>
      <c r="H455" t="s">
        <v>631</v>
      </c>
      <c r="I455" s="15" t="s">
        <v>21</v>
      </c>
      <c r="J455" s="15" t="s">
        <v>26</v>
      </c>
      <c r="K455" s="14" t="s">
        <v>588</v>
      </c>
      <c r="L455" s="14">
        <v>8</v>
      </c>
      <c r="M455">
        <v>95</v>
      </c>
      <c r="N455" t="s">
        <v>35</v>
      </c>
      <c r="O455" s="2">
        <v>44389</v>
      </c>
      <c r="P455" s="2">
        <v>44393</v>
      </c>
      <c r="Q455">
        <v>44229</v>
      </c>
      <c r="R455">
        <v>44229</v>
      </c>
      <c r="S455">
        <v>44393</v>
      </c>
      <c r="T455" t="s">
        <v>22</v>
      </c>
      <c r="U455" s="1" t="s">
        <v>197</v>
      </c>
      <c r="V455" s="1" t="b">
        <v>0</v>
      </c>
      <c r="W455">
        <v>10</v>
      </c>
      <c r="X455">
        <v>30</v>
      </c>
      <c r="Y455" t="s">
        <v>198</v>
      </c>
      <c r="Z455" t="s">
        <v>245</v>
      </c>
      <c r="AB455" t="b">
        <v>1</v>
      </c>
      <c r="AC455" t="b">
        <v>0</v>
      </c>
      <c r="AD455" t="b">
        <v>0</v>
      </c>
      <c r="AE455" t="s">
        <v>568</v>
      </c>
      <c r="AF455" t="s">
        <v>630</v>
      </c>
      <c r="AG455">
        <v>5</v>
      </c>
    </row>
    <row r="456" spans="1:33" ht="15" customHeight="1" x14ac:dyDescent="0.35">
      <c r="A456" t="s">
        <v>17</v>
      </c>
      <c r="B456" s="1" t="s">
        <v>265</v>
      </c>
      <c r="C456" s="3" t="s">
        <v>563</v>
      </c>
      <c r="D456" s="4" t="s">
        <v>1304</v>
      </c>
      <c r="E456" s="1" t="s">
        <v>1304</v>
      </c>
      <c r="F456" s="1" t="s">
        <v>630</v>
      </c>
      <c r="G456" s="1" t="s">
        <v>630</v>
      </c>
      <c r="H456" t="s">
        <v>631</v>
      </c>
      <c r="I456" s="15" t="s">
        <v>21</v>
      </c>
      <c r="J456" s="15" t="s">
        <v>26</v>
      </c>
      <c r="K456" s="14" t="s">
        <v>625</v>
      </c>
      <c r="L456" s="14">
        <v>8</v>
      </c>
      <c r="M456">
        <v>95</v>
      </c>
      <c r="N456" t="s">
        <v>74</v>
      </c>
      <c r="O456" s="2">
        <v>44368</v>
      </c>
      <c r="P456" s="2">
        <v>44372</v>
      </c>
      <c r="Q456">
        <v>44229</v>
      </c>
      <c r="R456">
        <v>44229</v>
      </c>
      <c r="S456">
        <v>44372</v>
      </c>
      <c r="T456" t="s">
        <v>22</v>
      </c>
      <c r="U456" s="1" t="s">
        <v>197</v>
      </c>
      <c r="V456" s="1" t="b">
        <v>0</v>
      </c>
      <c r="W456">
        <v>10</v>
      </c>
      <c r="X456">
        <v>40</v>
      </c>
      <c r="Y456" t="s">
        <v>198</v>
      </c>
      <c r="Z456" t="s">
        <v>245</v>
      </c>
      <c r="AB456" t="b">
        <v>1</v>
      </c>
      <c r="AC456" t="b">
        <v>0</v>
      </c>
      <c r="AD456" t="b">
        <v>0</v>
      </c>
      <c r="AE456" t="s">
        <v>568</v>
      </c>
      <c r="AF456" t="s">
        <v>630</v>
      </c>
      <c r="AG456">
        <v>5</v>
      </c>
    </row>
    <row r="457" spans="1:33" ht="15" customHeight="1" x14ac:dyDescent="0.35">
      <c r="A457" t="s">
        <v>17</v>
      </c>
      <c r="B457" s="1" t="s">
        <v>266</v>
      </c>
      <c r="C457" s="3" t="s">
        <v>563</v>
      </c>
      <c r="D457" s="4" t="s">
        <v>1305</v>
      </c>
      <c r="E457" s="1" t="s">
        <v>1305</v>
      </c>
      <c r="F457" s="1" t="s">
        <v>630</v>
      </c>
      <c r="G457" s="1" t="s">
        <v>630</v>
      </c>
      <c r="H457" t="s">
        <v>631</v>
      </c>
      <c r="I457" s="15" t="s">
        <v>21</v>
      </c>
      <c r="J457" s="15" t="s">
        <v>26</v>
      </c>
      <c r="K457" s="14" t="s">
        <v>610</v>
      </c>
      <c r="L457" s="14">
        <v>8</v>
      </c>
      <c r="M457">
        <v>95</v>
      </c>
      <c r="N457" t="s">
        <v>27</v>
      </c>
      <c r="O457" s="2">
        <v>44361</v>
      </c>
      <c r="P457" s="2">
        <v>44365</v>
      </c>
      <c r="Q457">
        <v>44229</v>
      </c>
      <c r="R457">
        <v>44229</v>
      </c>
      <c r="S457">
        <v>44365</v>
      </c>
      <c r="T457" t="s">
        <v>22</v>
      </c>
      <c r="U457" s="1" t="s">
        <v>197</v>
      </c>
      <c r="V457" s="1" t="b">
        <v>0</v>
      </c>
      <c r="W457">
        <v>10</v>
      </c>
      <c r="X457">
        <v>40</v>
      </c>
      <c r="Y457" t="s">
        <v>24</v>
      </c>
      <c r="Z457" t="s">
        <v>161</v>
      </c>
      <c r="AB457" t="b">
        <v>1</v>
      </c>
      <c r="AC457" t="b">
        <v>0</v>
      </c>
      <c r="AD457" t="b">
        <v>0</v>
      </c>
      <c r="AE457" t="s">
        <v>568</v>
      </c>
      <c r="AF457" t="s">
        <v>630</v>
      </c>
      <c r="AG457">
        <v>5</v>
      </c>
    </row>
    <row r="458" spans="1:33" ht="15" customHeight="1" x14ac:dyDescent="0.35">
      <c r="A458" t="s">
        <v>17</v>
      </c>
      <c r="B458" s="1" t="s">
        <v>266</v>
      </c>
      <c r="C458" s="3" t="s">
        <v>563</v>
      </c>
      <c r="D458" s="4" t="s">
        <v>1306</v>
      </c>
      <c r="E458" s="1" t="s">
        <v>1306</v>
      </c>
      <c r="F458" s="1" t="s">
        <v>630</v>
      </c>
      <c r="G458" s="1" t="s">
        <v>630</v>
      </c>
      <c r="H458" t="s">
        <v>631</v>
      </c>
      <c r="I458" s="15" t="s">
        <v>21</v>
      </c>
      <c r="J458" s="15" t="s">
        <v>26</v>
      </c>
      <c r="K458" s="14" t="s">
        <v>602</v>
      </c>
      <c r="L458" s="14">
        <v>8</v>
      </c>
      <c r="M458">
        <v>95</v>
      </c>
      <c r="N458" t="s">
        <v>27</v>
      </c>
      <c r="O458" s="2">
        <v>44417</v>
      </c>
      <c r="P458" s="2">
        <v>44421</v>
      </c>
      <c r="Q458">
        <v>44229</v>
      </c>
      <c r="R458">
        <v>44229</v>
      </c>
      <c r="S458">
        <v>44421</v>
      </c>
      <c r="T458" t="s">
        <v>22</v>
      </c>
      <c r="U458" s="1" t="s">
        <v>197</v>
      </c>
      <c r="V458" s="1" t="b">
        <v>0</v>
      </c>
      <c r="W458">
        <v>10</v>
      </c>
      <c r="X458">
        <v>40</v>
      </c>
      <c r="Y458" t="s">
        <v>24</v>
      </c>
      <c r="Z458" t="s">
        <v>161</v>
      </c>
      <c r="AB458" t="b">
        <v>1</v>
      </c>
      <c r="AC458" t="b">
        <v>0</v>
      </c>
      <c r="AD458" t="b">
        <v>0</v>
      </c>
      <c r="AE458" t="s">
        <v>568</v>
      </c>
      <c r="AF458" t="s">
        <v>630</v>
      </c>
      <c r="AG458">
        <v>5</v>
      </c>
    </row>
    <row r="459" spans="1:33" ht="15" customHeight="1" x14ac:dyDescent="0.35">
      <c r="A459" t="s">
        <v>17</v>
      </c>
      <c r="B459" s="1" t="s">
        <v>266</v>
      </c>
      <c r="C459" s="3" t="s">
        <v>563</v>
      </c>
      <c r="D459" s="4" t="s">
        <v>1307</v>
      </c>
      <c r="E459" s="1" t="s">
        <v>1307</v>
      </c>
      <c r="F459" s="1" t="s">
        <v>891</v>
      </c>
      <c r="G459" s="1" t="s">
        <v>891</v>
      </c>
      <c r="H459" t="s">
        <v>892</v>
      </c>
      <c r="I459" s="15" t="s">
        <v>21</v>
      </c>
      <c r="J459" s="15" t="s">
        <v>26</v>
      </c>
      <c r="K459" s="14" t="s">
        <v>580</v>
      </c>
      <c r="L459" s="14">
        <v>8</v>
      </c>
      <c r="M459">
        <v>95</v>
      </c>
      <c r="N459" t="s">
        <v>74</v>
      </c>
      <c r="O459" s="2">
        <v>44383</v>
      </c>
      <c r="P459" s="2">
        <v>44386</v>
      </c>
      <c r="Q459">
        <v>44229</v>
      </c>
      <c r="R459">
        <v>44229</v>
      </c>
      <c r="S459">
        <v>44386</v>
      </c>
      <c r="T459" t="s">
        <v>22</v>
      </c>
      <c r="U459" s="1" t="s">
        <v>197</v>
      </c>
      <c r="V459" s="1" t="b">
        <v>0</v>
      </c>
      <c r="W459">
        <v>10</v>
      </c>
      <c r="X459">
        <v>40</v>
      </c>
      <c r="Y459" t="s">
        <v>24</v>
      </c>
      <c r="Z459" t="s">
        <v>161</v>
      </c>
      <c r="AB459" t="b">
        <v>1</v>
      </c>
      <c r="AC459" t="b">
        <v>0</v>
      </c>
      <c r="AD459" t="b">
        <v>0</v>
      </c>
      <c r="AE459" t="s">
        <v>568</v>
      </c>
      <c r="AF459" t="s">
        <v>891</v>
      </c>
      <c r="AG459">
        <v>4</v>
      </c>
    </row>
    <row r="460" spans="1:33" ht="15" customHeight="1" x14ac:dyDescent="0.35">
      <c r="A460" t="s">
        <v>17</v>
      </c>
      <c r="B460" s="1" t="s">
        <v>266</v>
      </c>
      <c r="C460" s="3" t="s">
        <v>563</v>
      </c>
      <c r="D460" s="4" t="s">
        <v>1308</v>
      </c>
      <c r="E460" s="1" t="s">
        <v>1308</v>
      </c>
      <c r="F460" s="1" t="s">
        <v>630</v>
      </c>
      <c r="G460" s="1" t="s">
        <v>630</v>
      </c>
      <c r="H460" t="s">
        <v>631</v>
      </c>
      <c r="I460" s="15" t="s">
        <v>21</v>
      </c>
      <c r="J460" s="15" t="s">
        <v>26</v>
      </c>
      <c r="K460" s="14" t="s">
        <v>615</v>
      </c>
      <c r="L460" s="14">
        <v>8</v>
      </c>
      <c r="M460">
        <v>95</v>
      </c>
      <c r="N460" t="s">
        <v>68</v>
      </c>
      <c r="O460" s="2">
        <v>44410</v>
      </c>
      <c r="P460" s="2">
        <v>44414</v>
      </c>
      <c r="Q460">
        <v>44229</v>
      </c>
      <c r="R460">
        <v>44229</v>
      </c>
      <c r="S460">
        <v>44414</v>
      </c>
      <c r="T460" t="s">
        <v>22</v>
      </c>
      <c r="U460" s="1" t="s">
        <v>197</v>
      </c>
      <c r="V460" s="1" t="b">
        <v>0</v>
      </c>
      <c r="W460">
        <v>10</v>
      </c>
      <c r="X460">
        <v>20</v>
      </c>
      <c r="Y460" t="s">
        <v>24</v>
      </c>
      <c r="Z460" t="s">
        <v>161</v>
      </c>
      <c r="AB460" t="b">
        <v>1</v>
      </c>
      <c r="AC460" t="b">
        <v>0</v>
      </c>
      <c r="AD460" t="b">
        <v>0</v>
      </c>
      <c r="AE460" t="s">
        <v>568</v>
      </c>
      <c r="AF460" t="s">
        <v>630</v>
      </c>
      <c r="AG460">
        <v>5</v>
      </c>
    </row>
    <row r="461" spans="1:33" ht="15" customHeight="1" x14ac:dyDescent="0.35">
      <c r="A461" t="s">
        <v>17</v>
      </c>
      <c r="B461" s="1" t="s">
        <v>266</v>
      </c>
      <c r="C461" s="3" t="s">
        <v>563</v>
      </c>
      <c r="D461" s="4" t="s">
        <v>1309</v>
      </c>
      <c r="E461" s="1" t="s">
        <v>1309</v>
      </c>
      <c r="F461" s="1" t="s">
        <v>630</v>
      </c>
      <c r="G461" s="1" t="s">
        <v>630</v>
      </c>
      <c r="H461" t="s">
        <v>631</v>
      </c>
      <c r="I461" s="15" t="s">
        <v>21</v>
      </c>
      <c r="J461" s="15" t="s">
        <v>26</v>
      </c>
      <c r="K461" s="14" t="s">
        <v>625</v>
      </c>
      <c r="L461" s="14">
        <v>8</v>
      </c>
      <c r="M461">
        <v>95</v>
      </c>
      <c r="N461" t="s">
        <v>19</v>
      </c>
      <c r="O461" s="2">
        <v>44368</v>
      </c>
      <c r="P461" s="2">
        <v>44372</v>
      </c>
      <c r="Q461">
        <v>44229</v>
      </c>
      <c r="R461">
        <v>44229</v>
      </c>
      <c r="S461">
        <v>44372</v>
      </c>
      <c r="T461" t="s">
        <v>22</v>
      </c>
      <c r="U461" s="1" t="s">
        <v>197</v>
      </c>
      <c r="V461" s="1" t="b">
        <v>0</v>
      </c>
      <c r="W461">
        <v>10</v>
      </c>
      <c r="X461">
        <v>40</v>
      </c>
      <c r="Y461" t="s">
        <v>24</v>
      </c>
      <c r="Z461" t="s">
        <v>161</v>
      </c>
      <c r="AB461" t="b">
        <v>1</v>
      </c>
      <c r="AC461" t="b">
        <v>0</v>
      </c>
      <c r="AD461" t="b">
        <v>0</v>
      </c>
      <c r="AE461" t="s">
        <v>568</v>
      </c>
      <c r="AF461" t="s">
        <v>630</v>
      </c>
      <c r="AG461">
        <v>5</v>
      </c>
    </row>
    <row r="462" spans="1:33" ht="15" customHeight="1" x14ac:dyDescent="0.35">
      <c r="A462" t="s">
        <v>17</v>
      </c>
      <c r="B462" s="1" t="s">
        <v>266</v>
      </c>
      <c r="C462" s="3" t="s">
        <v>563</v>
      </c>
      <c r="D462" s="4" t="s">
        <v>1310</v>
      </c>
      <c r="E462" s="1" t="s">
        <v>1310</v>
      </c>
      <c r="F462" s="1" t="s">
        <v>630</v>
      </c>
      <c r="G462" s="1" t="s">
        <v>630</v>
      </c>
      <c r="H462" t="s">
        <v>631</v>
      </c>
      <c r="I462" s="15" t="s">
        <v>21</v>
      </c>
      <c r="J462" s="15" t="s">
        <v>26</v>
      </c>
      <c r="K462" s="14" t="s">
        <v>584</v>
      </c>
      <c r="L462" s="14">
        <v>8</v>
      </c>
      <c r="M462">
        <v>95</v>
      </c>
      <c r="N462" t="s">
        <v>19</v>
      </c>
      <c r="O462" s="2">
        <v>44403</v>
      </c>
      <c r="P462" s="2">
        <v>44407</v>
      </c>
      <c r="Q462">
        <v>44229</v>
      </c>
      <c r="R462">
        <v>44229</v>
      </c>
      <c r="S462">
        <v>44407</v>
      </c>
      <c r="T462" t="s">
        <v>22</v>
      </c>
      <c r="U462" s="1" t="s">
        <v>197</v>
      </c>
      <c r="V462" s="1" t="b">
        <v>0</v>
      </c>
      <c r="W462">
        <v>10</v>
      </c>
      <c r="X462">
        <v>40</v>
      </c>
      <c r="Y462" t="s">
        <v>24</v>
      </c>
      <c r="Z462" t="s">
        <v>161</v>
      </c>
      <c r="AB462" t="b">
        <v>1</v>
      </c>
      <c r="AC462" t="b">
        <v>0</v>
      </c>
      <c r="AD462" t="b">
        <v>0</v>
      </c>
      <c r="AE462" t="s">
        <v>568</v>
      </c>
      <c r="AF462" t="s">
        <v>630</v>
      </c>
      <c r="AG462">
        <v>5</v>
      </c>
    </row>
    <row r="463" spans="1:33" ht="15" customHeight="1" x14ac:dyDescent="0.35">
      <c r="A463" t="s">
        <v>17</v>
      </c>
      <c r="B463" s="1" t="s">
        <v>266</v>
      </c>
      <c r="C463" s="3" t="s">
        <v>563</v>
      </c>
      <c r="D463" s="4" t="s">
        <v>1311</v>
      </c>
      <c r="E463" s="1" t="s">
        <v>1311</v>
      </c>
      <c r="F463" s="1" t="s">
        <v>630</v>
      </c>
      <c r="G463" s="1" t="s">
        <v>630</v>
      </c>
      <c r="H463" t="s">
        <v>631</v>
      </c>
      <c r="I463" s="15" t="s">
        <v>21</v>
      </c>
      <c r="J463" s="15" t="s">
        <v>26</v>
      </c>
      <c r="K463" s="14" t="s">
        <v>588</v>
      </c>
      <c r="L463" s="14">
        <v>8</v>
      </c>
      <c r="M463">
        <v>95</v>
      </c>
      <c r="N463" t="s">
        <v>65</v>
      </c>
      <c r="O463" s="2">
        <v>44389</v>
      </c>
      <c r="P463" s="2">
        <v>44393</v>
      </c>
      <c r="Q463">
        <v>44229</v>
      </c>
      <c r="R463">
        <v>44229</v>
      </c>
      <c r="S463">
        <v>44393</v>
      </c>
      <c r="T463" t="s">
        <v>22</v>
      </c>
      <c r="U463" s="1" t="s">
        <v>197</v>
      </c>
      <c r="V463" s="1" t="b">
        <v>0</v>
      </c>
      <c r="W463">
        <v>10</v>
      </c>
      <c r="X463">
        <v>20</v>
      </c>
      <c r="Y463" t="s">
        <v>24</v>
      </c>
      <c r="Z463" t="s">
        <v>161</v>
      </c>
      <c r="AB463" t="b">
        <v>1</v>
      </c>
      <c r="AC463" t="b">
        <v>0</v>
      </c>
      <c r="AD463" t="b">
        <v>0</v>
      </c>
      <c r="AE463" t="s">
        <v>568</v>
      </c>
      <c r="AF463" t="s">
        <v>630</v>
      </c>
      <c r="AG463">
        <v>5</v>
      </c>
    </row>
    <row r="464" spans="1:33" ht="15" customHeight="1" x14ac:dyDescent="0.35">
      <c r="A464" t="s">
        <v>17</v>
      </c>
      <c r="B464" s="1" t="s">
        <v>267</v>
      </c>
      <c r="C464" s="3" t="s">
        <v>563</v>
      </c>
      <c r="D464" s="4" t="s">
        <v>1312</v>
      </c>
      <c r="E464" s="1" t="s">
        <v>1312</v>
      </c>
      <c r="F464" s="1" t="s">
        <v>630</v>
      </c>
      <c r="G464" s="1" t="s">
        <v>630</v>
      </c>
      <c r="H464" t="s">
        <v>631</v>
      </c>
      <c r="I464" s="15" t="s">
        <v>21</v>
      </c>
      <c r="J464" s="15" t="s">
        <v>26</v>
      </c>
      <c r="K464" s="14" t="s">
        <v>584</v>
      </c>
      <c r="L464" s="14">
        <v>8</v>
      </c>
      <c r="M464">
        <v>95</v>
      </c>
      <c r="N464" t="s">
        <v>27</v>
      </c>
      <c r="O464" s="2">
        <v>44403</v>
      </c>
      <c r="P464" s="2">
        <v>44407</v>
      </c>
      <c r="Q464">
        <v>44229</v>
      </c>
      <c r="R464">
        <v>44229</v>
      </c>
      <c r="S464">
        <v>44407</v>
      </c>
      <c r="T464" t="s">
        <v>22</v>
      </c>
      <c r="U464" s="1" t="s">
        <v>197</v>
      </c>
      <c r="V464" s="1" t="b">
        <v>0</v>
      </c>
      <c r="W464">
        <v>10</v>
      </c>
      <c r="X464">
        <v>40</v>
      </c>
      <c r="Y464" t="s">
        <v>198</v>
      </c>
      <c r="Z464" t="s">
        <v>245</v>
      </c>
      <c r="AB464" t="b">
        <v>1</v>
      </c>
      <c r="AC464" t="b">
        <v>0</v>
      </c>
      <c r="AD464" t="b">
        <v>0</v>
      </c>
      <c r="AE464" t="s">
        <v>568</v>
      </c>
      <c r="AF464" t="s">
        <v>630</v>
      </c>
      <c r="AG464">
        <v>5</v>
      </c>
    </row>
    <row r="465" spans="1:33" ht="15" customHeight="1" x14ac:dyDescent="0.35">
      <c r="A465" t="s">
        <v>17</v>
      </c>
      <c r="B465" s="1" t="s">
        <v>267</v>
      </c>
      <c r="C465" s="3" t="s">
        <v>563</v>
      </c>
      <c r="D465" s="4" t="s">
        <v>1313</v>
      </c>
      <c r="E465" s="1" t="s">
        <v>1313</v>
      </c>
      <c r="F465" s="1" t="s">
        <v>630</v>
      </c>
      <c r="G465" s="1" t="s">
        <v>630</v>
      </c>
      <c r="H465" t="s">
        <v>631</v>
      </c>
      <c r="I465" s="15" t="s">
        <v>21</v>
      </c>
      <c r="J465" s="15" t="s">
        <v>26</v>
      </c>
      <c r="K465" s="14" t="s">
        <v>615</v>
      </c>
      <c r="L465" s="14">
        <v>8</v>
      </c>
      <c r="M465">
        <v>95</v>
      </c>
      <c r="N465" t="s">
        <v>74</v>
      </c>
      <c r="O465" s="2">
        <v>44410</v>
      </c>
      <c r="P465" s="2">
        <v>44414</v>
      </c>
      <c r="Q465">
        <v>44229</v>
      </c>
      <c r="R465">
        <v>44229</v>
      </c>
      <c r="S465">
        <v>44414</v>
      </c>
      <c r="T465" t="s">
        <v>22</v>
      </c>
      <c r="U465" s="1" t="s">
        <v>197</v>
      </c>
      <c r="V465" s="1" t="b">
        <v>0</v>
      </c>
      <c r="W465">
        <v>10</v>
      </c>
      <c r="X465">
        <v>40</v>
      </c>
      <c r="Y465" t="s">
        <v>198</v>
      </c>
      <c r="Z465" t="s">
        <v>245</v>
      </c>
      <c r="AB465" t="b">
        <v>1</v>
      </c>
      <c r="AC465" t="b">
        <v>0</v>
      </c>
      <c r="AD465" t="b">
        <v>0</v>
      </c>
      <c r="AE465" t="s">
        <v>568</v>
      </c>
      <c r="AF465" t="s">
        <v>630</v>
      </c>
      <c r="AG465">
        <v>5</v>
      </c>
    </row>
    <row r="466" spans="1:33" ht="15" customHeight="1" x14ac:dyDescent="0.35">
      <c r="A466" t="s">
        <v>17</v>
      </c>
      <c r="B466" s="1" t="s">
        <v>267</v>
      </c>
      <c r="C466" s="3" t="s">
        <v>563</v>
      </c>
      <c r="D466" s="4" t="s">
        <v>1314</v>
      </c>
      <c r="E466" s="1" t="s">
        <v>1314</v>
      </c>
      <c r="F466" s="1" t="s">
        <v>630</v>
      </c>
      <c r="G466" s="1" t="s">
        <v>630</v>
      </c>
      <c r="H466" t="s">
        <v>631</v>
      </c>
      <c r="I466" s="15" t="s">
        <v>21</v>
      </c>
      <c r="J466" s="15" t="s">
        <v>26</v>
      </c>
      <c r="K466" s="14" t="s">
        <v>604</v>
      </c>
      <c r="L466" s="14">
        <v>8</v>
      </c>
      <c r="M466">
        <v>95</v>
      </c>
      <c r="N466" t="s">
        <v>19</v>
      </c>
      <c r="O466" s="2">
        <v>44375</v>
      </c>
      <c r="P466" s="2">
        <v>44379</v>
      </c>
      <c r="Q466">
        <v>44229</v>
      </c>
      <c r="R466">
        <v>44229</v>
      </c>
      <c r="S466">
        <v>44379</v>
      </c>
      <c r="T466" t="s">
        <v>22</v>
      </c>
      <c r="U466" s="1" t="s">
        <v>197</v>
      </c>
      <c r="V466" s="1" t="b">
        <v>0</v>
      </c>
      <c r="W466">
        <v>10</v>
      </c>
      <c r="X466">
        <v>40</v>
      </c>
      <c r="Y466" t="s">
        <v>198</v>
      </c>
      <c r="Z466" t="s">
        <v>245</v>
      </c>
      <c r="AB466" t="b">
        <v>1</v>
      </c>
      <c r="AC466" t="b">
        <v>0</v>
      </c>
      <c r="AD466" t="b">
        <v>0</v>
      </c>
      <c r="AE466" t="s">
        <v>568</v>
      </c>
      <c r="AF466" t="s">
        <v>630</v>
      </c>
      <c r="AG466">
        <v>5</v>
      </c>
    </row>
    <row r="467" spans="1:33" ht="15" customHeight="1" x14ac:dyDescent="0.35">
      <c r="A467" t="s">
        <v>17</v>
      </c>
      <c r="B467" s="1" t="s">
        <v>267</v>
      </c>
      <c r="C467" s="3" t="s">
        <v>563</v>
      </c>
      <c r="D467" s="4" t="s">
        <v>1315</v>
      </c>
      <c r="E467" s="1" t="s">
        <v>1315</v>
      </c>
      <c r="F467" s="1" t="s">
        <v>630</v>
      </c>
      <c r="G467" s="1" t="s">
        <v>630</v>
      </c>
      <c r="H467" t="s">
        <v>631</v>
      </c>
      <c r="I467" s="15" t="s">
        <v>21</v>
      </c>
      <c r="J467" s="15" t="s">
        <v>26</v>
      </c>
      <c r="K467" s="14" t="s">
        <v>610</v>
      </c>
      <c r="L467" s="14">
        <v>8</v>
      </c>
      <c r="M467">
        <v>95</v>
      </c>
      <c r="N467" t="s">
        <v>35</v>
      </c>
      <c r="O467" s="2">
        <v>44361</v>
      </c>
      <c r="P467" s="2">
        <v>44365</v>
      </c>
      <c r="Q467">
        <v>44229</v>
      </c>
      <c r="R467">
        <v>44229</v>
      </c>
      <c r="S467">
        <v>44365</v>
      </c>
      <c r="T467" t="s">
        <v>22</v>
      </c>
      <c r="U467" s="1" t="s">
        <v>197</v>
      </c>
      <c r="V467" s="1" t="b">
        <v>0</v>
      </c>
      <c r="W467">
        <v>10</v>
      </c>
      <c r="X467">
        <v>30</v>
      </c>
      <c r="Y467" t="s">
        <v>198</v>
      </c>
      <c r="Z467" t="s">
        <v>245</v>
      </c>
      <c r="AB467" t="b">
        <v>1</v>
      </c>
      <c r="AC467" t="b">
        <v>0</v>
      </c>
      <c r="AD467" t="b">
        <v>0</v>
      </c>
      <c r="AE467" t="s">
        <v>568</v>
      </c>
      <c r="AF467" t="s">
        <v>630</v>
      </c>
      <c r="AG467">
        <v>5</v>
      </c>
    </row>
    <row r="468" spans="1:33" ht="15" customHeight="1" x14ac:dyDescent="0.35">
      <c r="A468" t="s">
        <v>17</v>
      </c>
      <c r="B468" s="1" t="s">
        <v>267</v>
      </c>
      <c r="C468" s="3" t="s">
        <v>563</v>
      </c>
      <c r="D468" s="4" t="s">
        <v>1316</v>
      </c>
      <c r="E468" s="1" t="s">
        <v>1316</v>
      </c>
      <c r="F468" s="1" t="s">
        <v>630</v>
      </c>
      <c r="G468" s="1" t="s">
        <v>630</v>
      </c>
      <c r="H468" t="s">
        <v>631</v>
      </c>
      <c r="I468" s="15" t="s">
        <v>21</v>
      </c>
      <c r="J468" s="15" t="s">
        <v>26</v>
      </c>
      <c r="K468" s="14" t="s">
        <v>586</v>
      </c>
      <c r="L468" s="14">
        <v>8</v>
      </c>
      <c r="M468">
        <v>95</v>
      </c>
      <c r="N468" t="s">
        <v>65</v>
      </c>
      <c r="O468" s="2">
        <v>44424</v>
      </c>
      <c r="P468" s="2">
        <v>44428</v>
      </c>
      <c r="Q468">
        <v>44229</v>
      </c>
      <c r="R468">
        <v>44229</v>
      </c>
      <c r="S468">
        <v>44428</v>
      </c>
      <c r="T468" t="s">
        <v>22</v>
      </c>
      <c r="U468" s="1" t="s">
        <v>197</v>
      </c>
      <c r="V468" s="1" t="b">
        <v>0</v>
      </c>
      <c r="W468">
        <v>10</v>
      </c>
      <c r="X468">
        <v>20</v>
      </c>
      <c r="Y468" t="s">
        <v>198</v>
      </c>
      <c r="Z468" t="s">
        <v>245</v>
      </c>
      <c r="AB468" t="b">
        <v>1</v>
      </c>
      <c r="AC468" t="b">
        <v>0</v>
      </c>
      <c r="AD468" t="b">
        <v>0</v>
      </c>
      <c r="AE468" t="s">
        <v>568</v>
      </c>
      <c r="AF468" t="s">
        <v>630</v>
      </c>
      <c r="AG468">
        <v>5</v>
      </c>
    </row>
    <row r="469" spans="1:33" ht="15" customHeight="1" x14ac:dyDescent="0.35">
      <c r="A469" t="s">
        <v>17</v>
      </c>
      <c r="B469" s="1" t="s">
        <v>268</v>
      </c>
      <c r="C469" s="3" t="s">
        <v>563</v>
      </c>
      <c r="D469" s="4" t="s">
        <v>1317</v>
      </c>
      <c r="E469" s="1" t="s">
        <v>1317</v>
      </c>
      <c r="F469" s="1" t="s">
        <v>985</v>
      </c>
      <c r="G469" s="1" t="s">
        <v>985</v>
      </c>
      <c r="H469" t="s">
        <v>986</v>
      </c>
      <c r="I469" s="15" t="s">
        <v>21</v>
      </c>
      <c r="J469" s="15" t="s">
        <v>26</v>
      </c>
      <c r="K469" s="14" t="s">
        <v>584</v>
      </c>
      <c r="L469" s="14">
        <v>8</v>
      </c>
      <c r="M469">
        <v>95</v>
      </c>
      <c r="N469" t="s">
        <v>68</v>
      </c>
      <c r="O469" s="2">
        <v>44403</v>
      </c>
      <c r="P469" s="2">
        <v>44407</v>
      </c>
      <c r="Q469">
        <v>44229</v>
      </c>
      <c r="R469">
        <v>44229</v>
      </c>
      <c r="S469">
        <v>44407</v>
      </c>
      <c r="T469" t="s">
        <v>22</v>
      </c>
      <c r="U469" s="1" t="s">
        <v>197</v>
      </c>
      <c r="V469" s="1" t="b">
        <v>0</v>
      </c>
      <c r="W469">
        <v>10</v>
      </c>
      <c r="X469">
        <v>20</v>
      </c>
      <c r="Y469" t="s">
        <v>50</v>
      </c>
      <c r="Z469" t="s">
        <v>55</v>
      </c>
      <c r="AB469" t="b">
        <v>1</v>
      </c>
      <c r="AC469" t="b">
        <v>0</v>
      </c>
      <c r="AD469" t="b">
        <v>0</v>
      </c>
      <c r="AE469" t="s">
        <v>568</v>
      </c>
      <c r="AF469" t="s">
        <v>985</v>
      </c>
      <c r="AG469">
        <v>5</v>
      </c>
    </row>
    <row r="470" spans="1:33" ht="15" customHeight="1" x14ac:dyDescent="0.35">
      <c r="A470" t="s">
        <v>17</v>
      </c>
      <c r="B470" s="1" t="s">
        <v>268</v>
      </c>
      <c r="C470" s="3" t="s">
        <v>563</v>
      </c>
      <c r="D470" s="4" t="s">
        <v>1318</v>
      </c>
      <c r="E470" s="1" t="s">
        <v>1318</v>
      </c>
      <c r="F470" s="1" t="s">
        <v>985</v>
      </c>
      <c r="G470" s="1" t="s">
        <v>985</v>
      </c>
      <c r="H470" t="s">
        <v>986</v>
      </c>
      <c r="I470" s="15" t="s">
        <v>21</v>
      </c>
      <c r="J470" s="15" t="s">
        <v>26</v>
      </c>
      <c r="K470" s="14" t="s">
        <v>604</v>
      </c>
      <c r="L470" s="14">
        <v>8</v>
      </c>
      <c r="M470">
        <v>95</v>
      </c>
      <c r="N470" t="s">
        <v>38</v>
      </c>
      <c r="O470" s="2">
        <v>44375</v>
      </c>
      <c r="P470" s="2">
        <v>44379</v>
      </c>
      <c r="Q470">
        <v>44229</v>
      </c>
      <c r="R470">
        <v>44229</v>
      </c>
      <c r="S470">
        <v>44379</v>
      </c>
      <c r="T470" t="s">
        <v>22</v>
      </c>
      <c r="U470" s="1" t="s">
        <v>197</v>
      </c>
      <c r="V470" s="1" t="b">
        <v>0</v>
      </c>
      <c r="W470">
        <v>10</v>
      </c>
      <c r="X470">
        <v>20</v>
      </c>
      <c r="Y470" t="s">
        <v>50</v>
      </c>
      <c r="Z470" t="s">
        <v>55</v>
      </c>
      <c r="AB470" t="b">
        <v>1</v>
      </c>
      <c r="AC470" t="b">
        <v>0</v>
      </c>
      <c r="AD470" t="b">
        <v>0</v>
      </c>
      <c r="AE470" t="s">
        <v>568</v>
      </c>
      <c r="AF470" t="s">
        <v>985</v>
      </c>
      <c r="AG470">
        <v>5</v>
      </c>
    </row>
    <row r="471" spans="1:33" ht="15" customHeight="1" x14ac:dyDescent="0.35">
      <c r="A471" t="s">
        <v>17</v>
      </c>
      <c r="B471" s="1" t="s">
        <v>268</v>
      </c>
      <c r="C471" s="3" t="s">
        <v>563</v>
      </c>
      <c r="D471" s="4" t="s">
        <v>1319</v>
      </c>
      <c r="E471" s="1" t="s">
        <v>1319</v>
      </c>
      <c r="F471" s="1" t="s">
        <v>985</v>
      </c>
      <c r="G471" s="1" t="s">
        <v>985</v>
      </c>
      <c r="H471" t="s">
        <v>986</v>
      </c>
      <c r="I471" s="15" t="s">
        <v>21</v>
      </c>
      <c r="J471" s="15" t="s">
        <v>26</v>
      </c>
      <c r="K471" s="14" t="s">
        <v>602</v>
      </c>
      <c r="L471" s="14">
        <v>8</v>
      </c>
      <c r="M471">
        <v>95</v>
      </c>
      <c r="N471" t="s">
        <v>68</v>
      </c>
      <c r="O471" s="2">
        <v>44417</v>
      </c>
      <c r="P471" s="2">
        <v>44421</v>
      </c>
      <c r="Q471">
        <v>44229</v>
      </c>
      <c r="R471">
        <v>44229</v>
      </c>
      <c r="S471">
        <v>44421</v>
      </c>
      <c r="T471" t="s">
        <v>22</v>
      </c>
      <c r="U471" s="1" t="s">
        <v>197</v>
      </c>
      <c r="V471" s="1" t="b">
        <v>0</v>
      </c>
      <c r="W471">
        <v>10</v>
      </c>
      <c r="X471">
        <v>20</v>
      </c>
      <c r="Y471" t="s">
        <v>50</v>
      </c>
      <c r="Z471" t="s">
        <v>55</v>
      </c>
      <c r="AB471" t="b">
        <v>1</v>
      </c>
      <c r="AC471" t="b">
        <v>0</v>
      </c>
      <c r="AD471" t="b">
        <v>0</v>
      </c>
      <c r="AE471" t="s">
        <v>568</v>
      </c>
      <c r="AF471" t="s">
        <v>985</v>
      </c>
      <c r="AG471">
        <v>5</v>
      </c>
    </row>
    <row r="472" spans="1:33" ht="15" customHeight="1" x14ac:dyDescent="0.35">
      <c r="A472" t="s">
        <v>17</v>
      </c>
      <c r="B472" s="1" t="s">
        <v>268</v>
      </c>
      <c r="C472" s="3" t="s">
        <v>563</v>
      </c>
      <c r="D472" s="4" t="s">
        <v>1320</v>
      </c>
      <c r="E472" s="1" t="s">
        <v>1320</v>
      </c>
      <c r="F472" s="1" t="s">
        <v>985</v>
      </c>
      <c r="G472" s="1" t="s">
        <v>985</v>
      </c>
      <c r="H472" t="s">
        <v>986</v>
      </c>
      <c r="I472" s="15" t="s">
        <v>21</v>
      </c>
      <c r="J472" s="15" t="s">
        <v>26</v>
      </c>
      <c r="K472" s="14" t="s">
        <v>793</v>
      </c>
      <c r="L472" s="14">
        <v>8</v>
      </c>
      <c r="M472">
        <v>95</v>
      </c>
      <c r="N472" t="s">
        <v>74</v>
      </c>
      <c r="O472" s="2">
        <v>44396</v>
      </c>
      <c r="P472" s="2">
        <v>44400</v>
      </c>
      <c r="Q472">
        <v>44229</v>
      </c>
      <c r="R472">
        <v>44229</v>
      </c>
      <c r="S472">
        <v>44400</v>
      </c>
      <c r="T472" t="s">
        <v>22</v>
      </c>
      <c r="U472" s="1" t="s">
        <v>197</v>
      </c>
      <c r="V472" s="1" t="b">
        <v>0</v>
      </c>
      <c r="W472">
        <v>10</v>
      </c>
      <c r="X472">
        <v>20</v>
      </c>
      <c r="Y472" t="s">
        <v>50</v>
      </c>
      <c r="Z472" t="s">
        <v>55</v>
      </c>
      <c r="AB472" t="b">
        <v>1</v>
      </c>
      <c r="AC472" t="b">
        <v>0</v>
      </c>
      <c r="AD472" t="b">
        <v>0</v>
      </c>
      <c r="AE472" t="s">
        <v>568</v>
      </c>
      <c r="AF472" t="s">
        <v>985</v>
      </c>
      <c r="AG472">
        <v>5</v>
      </c>
    </row>
    <row r="473" spans="1:33" ht="15" customHeight="1" x14ac:dyDescent="0.35">
      <c r="A473" t="s">
        <v>17</v>
      </c>
      <c r="B473" s="1" t="s">
        <v>1321</v>
      </c>
      <c r="C473" s="3" t="s">
        <v>563</v>
      </c>
      <c r="D473" s="4" t="s">
        <v>1322</v>
      </c>
      <c r="E473" s="1" t="s">
        <v>1322</v>
      </c>
      <c r="F473" s="1" t="s">
        <v>180</v>
      </c>
      <c r="G473" s="1" t="s">
        <v>180</v>
      </c>
      <c r="H473" t="s">
        <v>911</v>
      </c>
      <c r="I473" s="15" t="s">
        <v>21</v>
      </c>
      <c r="J473" s="15" t="s">
        <v>26</v>
      </c>
      <c r="K473" s="14" t="s">
        <v>762</v>
      </c>
      <c r="L473" s="14">
        <v>8</v>
      </c>
      <c r="M473">
        <v>95</v>
      </c>
      <c r="N473" t="s">
        <v>127</v>
      </c>
      <c r="O473" s="2">
        <v>44375</v>
      </c>
      <c r="P473" s="2">
        <v>44379</v>
      </c>
      <c r="Q473">
        <v>44229</v>
      </c>
      <c r="R473">
        <v>44229</v>
      </c>
      <c r="S473">
        <v>44379</v>
      </c>
      <c r="T473" t="s">
        <v>22</v>
      </c>
      <c r="V473" s="1" t="b">
        <v>0</v>
      </c>
      <c r="W473">
        <v>10</v>
      </c>
      <c r="X473">
        <v>15</v>
      </c>
      <c r="Y473" t="s">
        <v>24</v>
      </c>
      <c r="Z473" t="s">
        <v>71</v>
      </c>
      <c r="AB473" t="b">
        <v>1</v>
      </c>
      <c r="AC473" t="b">
        <v>0</v>
      </c>
      <c r="AD473" t="b">
        <v>0</v>
      </c>
      <c r="AE473" t="s">
        <v>568</v>
      </c>
      <c r="AF473" t="s">
        <v>180</v>
      </c>
      <c r="AG473">
        <v>5</v>
      </c>
    </row>
    <row r="474" spans="1:33" ht="15" customHeight="1" x14ac:dyDescent="0.35">
      <c r="A474" t="s">
        <v>17</v>
      </c>
      <c r="B474" s="1" t="s">
        <v>1323</v>
      </c>
      <c r="C474" s="3" t="s">
        <v>563</v>
      </c>
      <c r="D474" s="4" t="s">
        <v>1324</v>
      </c>
      <c r="E474" s="1" t="s">
        <v>1324</v>
      </c>
      <c r="F474" s="1" t="s">
        <v>1281</v>
      </c>
      <c r="G474" s="1" t="s">
        <v>1281</v>
      </c>
      <c r="H474" t="s">
        <v>1282</v>
      </c>
      <c r="I474" s="15" t="s">
        <v>21</v>
      </c>
      <c r="J474" s="15" t="s">
        <v>26</v>
      </c>
      <c r="K474" s="14" t="s">
        <v>580</v>
      </c>
      <c r="L474" s="14">
        <v>8</v>
      </c>
      <c r="M474">
        <v>95</v>
      </c>
      <c r="N474" t="s">
        <v>170</v>
      </c>
      <c r="O474" s="2">
        <v>44383</v>
      </c>
      <c r="P474" s="2">
        <v>44386</v>
      </c>
      <c r="Q474">
        <v>44229</v>
      </c>
      <c r="R474">
        <v>44229</v>
      </c>
      <c r="S474">
        <v>44386</v>
      </c>
      <c r="T474" t="s">
        <v>22</v>
      </c>
      <c r="V474" s="1" t="b">
        <v>0</v>
      </c>
      <c r="W474">
        <v>10</v>
      </c>
      <c r="X474">
        <v>15</v>
      </c>
      <c r="Y474" t="s">
        <v>24</v>
      </c>
      <c r="Z474" t="s">
        <v>71</v>
      </c>
      <c r="AB474" t="b">
        <v>1</v>
      </c>
      <c r="AC474" t="b">
        <v>0</v>
      </c>
      <c r="AD474" t="b">
        <v>0</v>
      </c>
      <c r="AE474" t="s">
        <v>568</v>
      </c>
      <c r="AF474" t="s">
        <v>1281</v>
      </c>
      <c r="AG474">
        <v>4</v>
      </c>
    </row>
    <row r="475" spans="1:33" ht="15" customHeight="1" x14ac:dyDescent="0.35">
      <c r="A475" t="s">
        <v>17</v>
      </c>
      <c r="B475" s="1" t="s">
        <v>1323</v>
      </c>
      <c r="C475" s="3" t="s">
        <v>563</v>
      </c>
      <c r="D475" s="4" t="s">
        <v>1325</v>
      </c>
      <c r="E475" s="1" t="s">
        <v>1325</v>
      </c>
      <c r="F475" s="1" t="s">
        <v>699</v>
      </c>
      <c r="G475" s="1" t="s">
        <v>699</v>
      </c>
      <c r="H475" t="s">
        <v>700</v>
      </c>
      <c r="I475" s="15" t="s">
        <v>21</v>
      </c>
      <c r="J475" s="15" t="s">
        <v>26</v>
      </c>
      <c r="K475" s="14" t="s">
        <v>586</v>
      </c>
      <c r="L475" s="14">
        <v>8</v>
      </c>
      <c r="M475">
        <v>95</v>
      </c>
      <c r="N475" t="s">
        <v>170</v>
      </c>
      <c r="O475" s="2">
        <v>44424</v>
      </c>
      <c r="P475" s="2">
        <v>44428</v>
      </c>
      <c r="Q475">
        <v>44229</v>
      </c>
      <c r="R475">
        <v>44229</v>
      </c>
      <c r="S475">
        <v>44428</v>
      </c>
      <c r="T475" t="s">
        <v>22</v>
      </c>
      <c r="V475" s="1" t="b">
        <v>0</v>
      </c>
      <c r="W475">
        <v>10</v>
      </c>
      <c r="X475">
        <v>15</v>
      </c>
      <c r="Y475" t="s">
        <v>24</v>
      </c>
      <c r="Z475" t="s">
        <v>71</v>
      </c>
      <c r="AB475" t="b">
        <v>1</v>
      </c>
      <c r="AC475" t="b">
        <v>0</v>
      </c>
      <c r="AD475" t="b">
        <v>0</v>
      </c>
      <c r="AE475" t="s">
        <v>568</v>
      </c>
      <c r="AF475" t="s">
        <v>699</v>
      </c>
      <c r="AG475">
        <v>5</v>
      </c>
    </row>
    <row r="476" spans="1:33" ht="15" customHeight="1" x14ac:dyDescent="0.35">
      <c r="A476" t="s">
        <v>17</v>
      </c>
      <c r="B476" s="1" t="s">
        <v>1323</v>
      </c>
      <c r="C476" s="3" t="s">
        <v>563</v>
      </c>
      <c r="D476" s="4" t="s">
        <v>1326</v>
      </c>
      <c r="E476" s="1" t="s">
        <v>1326</v>
      </c>
      <c r="F476" s="1" t="s">
        <v>699</v>
      </c>
      <c r="G476" s="1" t="s">
        <v>699</v>
      </c>
      <c r="H476" t="s">
        <v>700</v>
      </c>
      <c r="I476" s="15" t="s">
        <v>21</v>
      </c>
      <c r="J476" s="15" t="s">
        <v>26</v>
      </c>
      <c r="K476" s="14" t="s">
        <v>610</v>
      </c>
      <c r="L476" s="14">
        <v>8</v>
      </c>
      <c r="M476">
        <v>95</v>
      </c>
      <c r="N476" t="s">
        <v>170</v>
      </c>
      <c r="O476" s="2">
        <v>44361</v>
      </c>
      <c r="P476" s="2">
        <v>44365</v>
      </c>
      <c r="Q476">
        <v>44229</v>
      </c>
      <c r="R476">
        <v>44229</v>
      </c>
      <c r="S476">
        <v>44365</v>
      </c>
      <c r="T476" t="s">
        <v>22</v>
      </c>
      <c r="V476" s="1" t="b">
        <v>0</v>
      </c>
      <c r="W476">
        <v>10</v>
      </c>
      <c r="X476">
        <v>15</v>
      </c>
      <c r="Y476" t="s">
        <v>24</v>
      </c>
      <c r="Z476" t="s">
        <v>71</v>
      </c>
      <c r="AB476" t="b">
        <v>1</v>
      </c>
      <c r="AC476" t="b">
        <v>0</v>
      </c>
      <c r="AD476" t="b">
        <v>0</v>
      </c>
      <c r="AE476" t="s">
        <v>568</v>
      </c>
      <c r="AF476" t="s">
        <v>699</v>
      </c>
      <c r="AG476">
        <v>5</v>
      </c>
    </row>
    <row r="477" spans="1:33" ht="15" customHeight="1" x14ac:dyDescent="0.35">
      <c r="A477" t="s">
        <v>17</v>
      </c>
      <c r="B477" s="1" t="s">
        <v>1323</v>
      </c>
      <c r="C477" s="3" t="s">
        <v>563</v>
      </c>
      <c r="D477" s="4" t="s">
        <v>1327</v>
      </c>
      <c r="E477" s="1" t="s">
        <v>1327</v>
      </c>
      <c r="F477" s="1" t="s">
        <v>699</v>
      </c>
      <c r="G477" s="1" t="s">
        <v>699</v>
      </c>
      <c r="H477" t="s">
        <v>700</v>
      </c>
      <c r="I477" s="15" t="s">
        <v>21</v>
      </c>
      <c r="J477" s="15" t="s">
        <v>26</v>
      </c>
      <c r="K477" s="14" t="s">
        <v>584</v>
      </c>
      <c r="L477" s="14">
        <v>8</v>
      </c>
      <c r="M477">
        <v>95</v>
      </c>
      <c r="N477" t="s">
        <v>170</v>
      </c>
      <c r="O477" s="2">
        <v>44403</v>
      </c>
      <c r="P477" s="2">
        <v>44407</v>
      </c>
      <c r="Q477">
        <v>44229</v>
      </c>
      <c r="R477">
        <v>44229</v>
      </c>
      <c r="S477">
        <v>44407</v>
      </c>
      <c r="T477" t="s">
        <v>22</v>
      </c>
      <c r="V477" s="1" t="b">
        <v>0</v>
      </c>
      <c r="W477">
        <v>10</v>
      </c>
      <c r="X477">
        <v>15</v>
      </c>
      <c r="Y477" t="s">
        <v>24</v>
      </c>
      <c r="Z477" t="s">
        <v>71</v>
      </c>
      <c r="AB477" t="b">
        <v>1</v>
      </c>
      <c r="AC477" t="b">
        <v>0</v>
      </c>
      <c r="AD477" t="b">
        <v>0</v>
      </c>
      <c r="AE477" t="s">
        <v>568</v>
      </c>
      <c r="AF477" t="s">
        <v>699</v>
      </c>
      <c r="AG477">
        <v>5</v>
      </c>
    </row>
    <row r="478" spans="1:33" ht="15" customHeight="1" x14ac:dyDescent="0.35">
      <c r="A478" t="s">
        <v>17</v>
      </c>
      <c r="B478" s="1" t="s">
        <v>1328</v>
      </c>
      <c r="C478" s="3" t="s">
        <v>563</v>
      </c>
      <c r="D478" s="4" t="s">
        <v>1329</v>
      </c>
      <c r="E478" s="1" t="s">
        <v>1329</v>
      </c>
      <c r="F478" s="1" t="s">
        <v>159</v>
      </c>
      <c r="G478" s="1" t="s">
        <v>159</v>
      </c>
      <c r="H478" t="s">
        <v>753</v>
      </c>
      <c r="I478" s="15" t="s">
        <v>21</v>
      </c>
      <c r="J478" s="15" t="s">
        <v>26</v>
      </c>
      <c r="K478" s="14" t="s">
        <v>1243</v>
      </c>
      <c r="L478" s="14">
        <v>8</v>
      </c>
      <c r="M478">
        <v>95</v>
      </c>
      <c r="N478" t="s">
        <v>100</v>
      </c>
      <c r="O478" s="2">
        <v>44361</v>
      </c>
      <c r="P478" s="2">
        <v>44365</v>
      </c>
      <c r="Q478">
        <v>44229</v>
      </c>
      <c r="R478">
        <v>44229</v>
      </c>
      <c r="S478">
        <v>44365</v>
      </c>
      <c r="T478" t="s">
        <v>22</v>
      </c>
      <c r="V478" s="1" t="b">
        <v>0</v>
      </c>
      <c r="W478">
        <v>8</v>
      </c>
      <c r="X478">
        <v>12</v>
      </c>
      <c r="Y478" t="s">
        <v>47</v>
      </c>
      <c r="Z478" t="s">
        <v>67</v>
      </c>
      <c r="AB478" t="b">
        <v>1</v>
      </c>
      <c r="AC478" t="b">
        <v>0</v>
      </c>
      <c r="AD478" t="b">
        <v>0</v>
      </c>
      <c r="AE478" t="s">
        <v>568</v>
      </c>
      <c r="AF478" t="s">
        <v>159</v>
      </c>
      <c r="AG478">
        <v>5</v>
      </c>
    </row>
    <row r="479" spans="1:33" ht="15" customHeight="1" x14ac:dyDescent="0.35">
      <c r="A479" t="s">
        <v>17</v>
      </c>
      <c r="B479" s="1" t="s">
        <v>1328</v>
      </c>
      <c r="C479" s="3" t="s">
        <v>563</v>
      </c>
      <c r="D479" s="4" t="s">
        <v>1330</v>
      </c>
      <c r="E479" s="1" t="s">
        <v>1330</v>
      </c>
      <c r="F479" s="1" t="s">
        <v>159</v>
      </c>
      <c r="G479" s="1" t="s">
        <v>159</v>
      </c>
      <c r="H479" t="s">
        <v>753</v>
      </c>
      <c r="I479" s="15" t="s">
        <v>21</v>
      </c>
      <c r="J479" s="15" t="s">
        <v>26</v>
      </c>
      <c r="K479" s="14" t="s">
        <v>1331</v>
      </c>
      <c r="L479" s="14">
        <v>8</v>
      </c>
      <c r="M479">
        <v>95</v>
      </c>
      <c r="N479" t="s">
        <v>100</v>
      </c>
      <c r="O479" s="2">
        <v>44361</v>
      </c>
      <c r="P479" s="2">
        <v>44365</v>
      </c>
      <c r="Q479">
        <v>44229</v>
      </c>
      <c r="R479">
        <v>44229</v>
      </c>
      <c r="S479">
        <v>44365</v>
      </c>
      <c r="T479" t="s">
        <v>22</v>
      </c>
      <c r="V479" s="1" t="b">
        <v>0</v>
      </c>
      <c r="W479">
        <v>8</v>
      </c>
      <c r="X479">
        <v>12</v>
      </c>
      <c r="Y479" t="s">
        <v>47</v>
      </c>
      <c r="Z479" t="s">
        <v>67</v>
      </c>
      <c r="AB479" t="b">
        <v>1</v>
      </c>
      <c r="AC479" t="b">
        <v>0</v>
      </c>
      <c r="AD479" t="b">
        <v>0</v>
      </c>
      <c r="AE479" t="s">
        <v>568</v>
      </c>
      <c r="AF479" t="s">
        <v>159</v>
      </c>
      <c r="AG479">
        <v>5</v>
      </c>
    </row>
    <row r="480" spans="1:33" ht="15" customHeight="1" x14ac:dyDescent="0.35">
      <c r="A480" t="s">
        <v>17</v>
      </c>
      <c r="B480" s="1" t="s">
        <v>272</v>
      </c>
      <c r="C480" s="3" t="s">
        <v>563</v>
      </c>
      <c r="D480" s="4" t="s">
        <v>1332</v>
      </c>
      <c r="E480" s="1" t="s">
        <v>1332</v>
      </c>
      <c r="F480" s="1" t="s">
        <v>926</v>
      </c>
      <c r="G480" s="1" t="s">
        <v>926</v>
      </c>
      <c r="H480" t="s">
        <v>927</v>
      </c>
      <c r="I480" s="15" t="s">
        <v>21</v>
      </c>
      <c r="J480" s="15" t="s">
        <v>26</v>
      </c>
      <c r="K480" s="14" t="s">
        <v>584</v>
      </c>
      <c r="L480" s="14">
        <v>8</v>
      </c>
      <c r="M480">
        <v>95</v>
      </c>
      <c r="N480" t="s">
        <v>69</v>
      </c>
      <c r="O480" s="2">
        <v>44403</v>
      </c>
      <c r="P480" s="2">
        <v>44407</v>
      </c>
      <c r="Q480">
        <v>44229</v>
      </c>
      <c r="R480">
        <v>44229</v>
      </c>
      <c r="S480">
        <v>44407</v>
      </c>
      <c r="T480" t="s">
        <v>22</v>
      </c>
      <c r="U480" s="1" t="s">
        <v>182</v>
      </c>
      <c r="V480" s="1" t="b">
        <v>0</v>
      </c>
      <c r="W480">
        <v>10</v>
      </c>
      <c r="X480">
        <v>20</v>
      </c>
      <c r="Y480" t="s">
        <v>24</v>
      </c>
      <c r="Z480" t="s">
        <v>245</v>
      </c>
      <c r="AB480" t="b">
        <v>1</v>
      </c>
      <c r="AC480" t="b">
        <v>0</v>
      </c>
      <c r="AD480" t="b">
        <v>0</v>
      </c>
      <c r="AE480" t="s">
        <v>568</v>
      </c>
      <c r="AF480" t="s">
        <v>926</v>
      </c>
      <c r="AG480">
        <v>5</v>
      </c>
    </row>
    <row r="481" spans="1:33" ht="15" customHeight="1" x14ac:dyDescent="0.35">
      <c r="A481" t="s">
        <v>17</v>
      </c>
      <c r="B481" s="1" t="s">
        <v>272</v>
      </c>
      <c r="C481" s="3" t="s">
        <v>563</v>
      </c>
      <c r="D481" s="4" t="s">
        <v>1333</v>
      </c>
      <c r="E481" s="1" t="s">
        <v>1333</v>
      </c>
      <c r="F481" s="1" t="s">
        <v>926</v>
      </c>
      <c r="G481" s="1" t="s">
        <v>926</v>
      </c>
      <c r="H481" t="s">
        <v>927</v>
      </c>
      <c r="I481" s="15" t="s">
        <v>21</v>
      </c>
      <c r="J481" s="15" t="s">
        <v>26</v>
      </c>
      <c r="K481" s="14" t="s">
        <v>604</v>
      </c>
      <c r="L481" s="14">
        <v>8</v>
      </c>
      <c r="M481">
        <v>95</v>
      </c>
      <c r="N481" t="s">
        <v>35</v>
      </c>
      <c r="O481" s="2">
        <v>44375</v>
      </c>
      <c r="P481" s="2">
        <v>44379</v>
      </c>
      <c r="Q481">
        <v>44229</v>
      </c>
      <c r="R481">
        <v>44229</v>
      </c>
      <c r="S481">
        <v>44379</v>
      </c>
      <c r="T481" t="s">
        <v>22</v>
      </c>
      <c r="U481" s="1" t="s">
        <v>182</v>
      </c>
      <c r="V481" s="1" t="b">
        <v>0</v>
      </c>
      <c r="W481">
        <v>10</v>
      </c>
      <c r="X481">
        <v>20</v>
      </c>
      <c r="Y481" t="s">
        <v>24</v>
      </c>
      <c r="Z481" t="s">
        <v>245</v>
      </c>
      <c r="AB481" t="b">
        <v>1</v>
      </c>
      <c r="AC481" t="b">
        <v>0</v>
      </c>
      <c r="AD481" t="b">
        <v>0</v>
      </c>
      <c r="AE481" t="s">
        <v>568</v>
      </c>
      <c r="AF481" t="s">
        <v>926</v>
      </c>
      <c r="AG481">
        <v>5</v>
      </c>
    </row>
    <row r="482" spans="1:33" ht="15" customHeight="1" x14ac:dyDescent="0.35">
      <c r="A482" t="s">
        <v>17</v>
      </c>
      <c r="B482" s="1" t="s">
        <v>272</v>
      </c>
      <c r="C482" s="3" t="s">
        <v>563</v>
      </c>
      <c r="D482" s="4" t="s">
        <v>1334</v>
      </c>
      <c r="E482" s="1" t="s">
        <v>1334</v>
      </c>
      <c r="F482" s="1" t="s">
        <v>926</v>
      </c>
      <c r="G482" s="1" t="s">
        <v>926</v>
      </c>
      <c r="H482" t="s">
        <v>927</v>
      </c>
      <c r="I482" s="15" t="s">
        <v>21</v>
      </c>
      <c r="J482" s="15" t="s">
        <v>26</v>
      </c>
      <c r="K482" s="14" t="s">
        <v>586</v>
      </c>
      <c r="L482" s="14">
        <v>8</v>
      </c>
      <c r="M482">
        <v>95</v>
      </c>
      <c r="N482" t="s">
        <v>38</v>
      </c>
      <c r="O482" s="2">
        <v>44424</v>
      </c>
      <c r="P482" s="2">
        <v>44428</v>
      </c>
      <c r="Q482">
        <v>44229</v>
      </c>
      <c r="R482">
        <v>44229</v>
      </c>
      <c r="S482">
        <v>44428</v>
      </c>
      <c r="T482" t="s">
        <v>22</v>
      </c>
      <c r="U482" s="1" t="s">
        <v>182</v>
      </c>
      <c r="V482" s="1" t="b">
        <v>0</v>
      </c>
      <c r="W482">
        <v>10</v>
      </c>
      <c r="X482">
        <v>20</v>
      </c>
      <c r="Y482" t="s">
        <v>24</v>
      </c>
      <c r="Z482" t="s">
        <v>245</v>
      </c>
      <c r="AB482" t="b">
        <v>1</v>
      </c>
      <c r="AC482" t="b">
        <v>0</v>
      </c>
      <c r="AD482" t="b">
        <v>0</v>
      </c>
      <c r="AE482" t="s">
        <v>568</v>
      </c>
      <c r="AF482" t="s">
        <v>926</v>
      </c>
      <c r="AG482">
        <v>5</v>
      </c>
    </row>
    <row r="483" spans="1:33" ht="15" customHeight="1" x14ac:dyDescent="0.35">
      <c r="A483" t="s">
        <v>17</v>
      </c>
      <c r="B483" s="1" t="s">
        <v>272</v>
      </c>
      <c r="C483" s="3" t="s">
        <v>563</v>
      </c>
      <c r="D483" s="4" t="s">
        <v>1335</v>
      </c>
      <c r="E483" s="1" t="s">
        <v>1335</v>
      </c>
      <c r="F483" s="1" t="s">
        <v>926</v>
      </c>
      <c r="G483" s="1" t="s">
        <v>926</v>
      </c>
      <c r="H483" t="s">
        <v>927</v>
      </c>
      <c r="I483" s="15" t="s">
        <v>21</v>
      </c>
      <c r="J483" s="15" t="s">
        <v>26</v>
      </c>
      <c r="K483" s="14" t="s">
        <v>615</v>
      </c>
      <c r="L483" s="14">
        <v>8</v>
      </c>
      <c r="M483">
        <v>95</v>
      </c>
      <c r="N483" t="s">
        <v>74</v>
      </c>
      <c r="O483" s="2">
        <v>44410</v>
      </c>
      <c r="P483" s="2">
        <v>44414</v>
      </c>
      <c r="Q483">
        <v>44229</v>
      </c>
      <c r="R483">
        <v>44229</v>
      </c>
      <c r="S483">
        <v>44414</v>
      </c>
      <c r="T483" t="s">
        <v>22</v>
      </c>
      <c r="U483" s="1" t="s">
        <v>182</v>
      </c>
      <c r="V483" s="1" t="b">
        <v>0</v>
      </c>
      <c r="W483">
        <v>10</v>
      </c>
      <c r="X483">
        <v>20</v>
      </c>
      <c r="Y483" t="s">
        <v>24</v>
      </c>
      <c r="Z483" t="s">
        <v>245</v>
      </c>
      <c r="AB483" t="b">
        <v>1</v>
      </c>
      <c r="AC483" t="b">
        <v>0</v>
      </c>
      <c r="AD483" t="b">
        <v>0</v>
      </c>
      <c r="AE483" t="s">
        <v>568</v>
      </c>
      <c r="AF483" t="s">
        <v>926</v>
      </c>
      <c r="AG483">
        <v>5</v>
      </c>
    </row>
    <row r="484" spans="1:33" ht="15" customHeight="1" x14ac:dyDescent="0.35">
      <c r="A484" t="s">
        <v>17</v>
      </c>
      <c r="B484" s="1" t="s">
        <v>272</v>
      </c>
      <c r="C484" s="3" t="s">
        <v>563</v>
      </c>
      <c r="D484" s="4" t="s">
        <v>1336</v>
      </c>
      <c r="E484" s="1" t="s">
        <v>1336</v>
      </c>
      <c r="F484" s="1" t="s">
        <v>926</v>
      </c>
      <c r="G484" s="1" t="s">
        <v>926</v>
      </c>
      <c r="H484" t="s">
        <v>927</v>
      </c>
      <c r="I484" s="15" t="s">
        <v>21</v>
      </c>
      <c r="J484" s="15" t="s">
        <v>26</v>
      </c>
      <c r="K484" s="14" t="s">
        <v>588</v>
      </c>
      <c r="L484" s="14">
        <v>8</v>
      </c>
      <c r="M484">
        <v>95</v>
      </c>
      <c r="N484" t="s">
        <v>543</v>
      </c>
      <c r="O484" s="2">
        <v>44389</v>
      </c>
      <c r="P484" s="2">
        <v>44393</v>
      </c>
      <c r="Q484">
        <v>44229</v>
      </c>
      <c r="R484">
        <v>44229</v>
      </c>
      <c r="S484">
        <v>44393</v>
      </c>
      <c r="T484" t="s">
        <v>22</v>
      </c>
      <c r="U484" s="1" t="s">
        <v>182</v>
      </c>
      <c r="V484" s="1" t="b">
        <v>0</v>
      </c>
      <c r="W484">
        <v>10</v>
      </c>
      <c r="X484">
        <v>20</v>
      </c>
      <c r="Y484" t="s">
        <v>24</v>
      </c>
      <c r="Z484" t="s">
        <v>245</v>
      </c>
      <c r="AB484" t="b">
        <v>1</v>
      </c>
      <c r="AC484" t="b">
        <v>0</v>
      </c>
      <c r="AD484" t="b">
        <v>0</v>
      </c>
      <c r="AE484" t="s">
        <v>568</v>
      </c>
      <c r="AF484" t="s">
        <v>926</v>
      </c>
      <c r="AG484">
        <v>5</v>
      </c>
    </row>
    <row r="485" spans="1:33" ht="15" customHeight="1" x14ac:dyDescent="0.35">
      <c r="A485" t="s">
        <v>17</v>
      </c>
      <c r="B485" s="1" t="s">
        <v>272</v>
      </c>
      <c r="C485" s="3" t="s">
        <v>563</v>
      </c>
      <c r="D485" s="4" t="s">
        <v>1337</v>
      </c>
      <c r="E485" s="1" t="s">
        <v>1337</v>
      </c>
      <c r="F485" s="1" t="s">
        <v>926</v>
      </c>
      <c r="G485" s="1" t="s">
        <v>926</v>
      </c>
      <c r="H485" t="s">
        <v>927</v>
      </c>
      <c r="I485" s="15" t="s">
        <v>21</v>
      </c>
      <c r="J485" s="15" t="s">
        <v>26</v>
      </c>
      <c r="K485" s="14" t="s">
        <v>602</v>
      </c>
      <c r="L485" s="14">
        <v>8</v>
      </c>
      <c r="M485">
        <v>95</v>
      </c>
      <c r="N485" t="s">
        <v>31</v>
      </c>
      <c r="O485" s="2">
        <v>44417</v>
      </c>
      <c r="P485" s="2">
        <v>44421</v>
      </c>
      <c r="Q485">
        <v>44229</v>
      </c>
      <c r="R485">
        <v>44229</v>
      </c>
      <c r="S485">
        <v>44421</v>
      </c>
      <c r="T485" t="s">
        <v>22</v>
      </c>
      <c r="U485" s="1" t="s">
        <v>182</v>
      </c>
      <c r="V485" s="1" t="b">
        <v>0</v>
      </c>
      <c r="W485">
        <v>10</v>
      </c>
      <c r="X485">
        <v>20</v>
      </c>
      <c r="Y485" t="s">
        <v>24</v>
      </c>
      <c r="Z485" t="s">
        <v>245</v>
      </c>
      <c r="AB485" t="b">
        <v>1</v>
      </c>
      <c r="AC485" t="b">
        <v>0</v>
      </c>
      <c r="AD485" t="b">
        <v>0</v>
      </c>
      <c r="AE485" t="s">
        <v>568</v>
      </c>
      <c r="AF485" t="s">
        <v>926</v>
      </c>
      <c r="AG485">
        <v>5</v>
      </c>
    </row>
    <row r="486" spans="1:33" ht="15" customHeight="1" x14ac:dyDescent="0.35">
      <c r="A486" t="s">
        <v>17</v>
      </c>
      <c r="B486" s="1" t="s">
        <v>275</v>
      </c>
      <c r="C486" s="3" t="s">
        <v>563</v>
      </c>
      <c r="D486" s="4" t="s">
        <v>1338</v>
      </c>
      <c r="E486" s="1" t="s">
        <v>1338</v>
      </c>
      <c r="F486" s="1" t="s">
        <v>947</v>
      </c>
      <c r="G486" s="1" t="s">
        <v>947</v>
      </c>
      <c r="H486" t="s">
        <v>948</v>
      </c>
      <c r="I486" s="15" t="s">
        <v>21</v>
      </c>
      <c r="J486" s="15" t="s">
        <v>26</v>
      </c>
      <c r="K486" s="14" t="s">
        <v>638</v>
      </c>
      <c r="L486" s="14">
        <v>8</v>
      </c>
      <c r="M486">
        <v>11</v>
      </c>
      <c r="N486" t="s">
        <v>35</v>
      </c>
      <c r="O486" s="2">
        <v>44284</v>
      </c>
      <c r="P486" s="2">
        <v>44288</v>
      </c>
      <c r="Q486">
        <v>44229</v>
      </c>
      <c r="R486">
        <v>44229</v>
      </c>
      <c r="S486">
        <v>44288</v>
      </c>
      <c r="T486" t="s">
        <v>22</v>
      </c>
      <c r="U486" s="1" t="s">
        <v>182</v>
      </c>
      <c r="V486" s="1" t="b">
        <v>0</v>
      </c>
      <c r="W486">
        <v>10</v>
      </c>
      <c r="X486">
        <v>20</v>
      </c>
      <c r="Y486" t="s">
        <v>24</v>
      </c>
      <c r="Z486" t="s">
        <v>245</v>
      </c>
      <c r="AB486" t="b">
        <v>1</v>
      </c>
      <c r="AC486" t="b">
        <v>0</v>
      </c>
      <c r="AD486" t="b">
        <v>0</v>
      </c>
      <c r="AE486" t="s">
        <v>568</v>
      </c>
      <c r="AF486" t="s">
        <v>947</v>
      </c>
      <c r="AG486">
        <v>5</v>
      </c>
    </row>
    <row r="487" spans="1:33" ht="15" customHeight="1" x14ac:dyDescent="0.35">
      <c r="A487" t="s">
        <v>17</v>
      </c>
      <c r="B487" s="1" t="s">
        <v>276</v>
      </c>
      <c r="C487" s="3" t="s">
        <v>563</v>
      </c>
      <c r="D487" s="4" t="s">
        <v>1339</v>
      </c>
      <c r="E487" s="1" t="s">
        <v>1339</v>
      </c>
      <c r="F487" s="1" t="s">
        <v>914</v>
      </c>
      <c r="G487" s="1" t="s">
        <v>914</v>
      </c>
      <c r="H487" t="s">
        <v>915</v>
      </c>
      <c r="I487" s="15" t="s">
        <v>21</v>
      </c>
      <c r="J487" s="15" t="s">
        <v>26</v>
      </c>
      <c r="K487" s="14" t="s">
        <v>588</v>
      </c>
      <c r="L487" s="14">
        <v>8</v>
      </c>
      <c r="M487">
        <v>95</v>
      </c>
      <c r="N487" t="s">
        <v>35</v>
      </c>
      <c r="O487" s="2">
        <v>44389</v>
      </c>
      <c r="P487" s="2">
        <v>44393</v>
      </c>
      <c r="Q487">
        <v>44229</v>
      </c>
      <c r="R487">
        <v>44229</v>
      </c>
      <c r="S487">
        <v>44393</v>
      </c>
      <c r="T487" t="s">
        <v>22</v>
      </c>
      <c r="U487" s="1" t="s">
        <v>182</v>
      </c>
      <c r="V487" s="1" t="b">
        <v>0</v>
      </c>
      <c r="W487">
        <v>10</v>
      </c>
      <c r="X487">
        <v>20</v>
      </c>
      <c r="Y487" t="s">
        <v>24</v>
      </c>
      <c r="Z487" t="s">
        <v>245</v>
      </c>
      <c r="AB487" t="b">
        <v>1</v>
      </c>
      <c r="AC487" t="b">
        <v>0</v>
      </c>
      <c r="AD487" t="b">
        <v>0</v>
      </c>
      <c r="AE487" t="s">
        <v>568</v>
      </c>
      <c r="AF487" t="s">
        <v>914</v>
      </c>
      <c r="AG487">
        <v>5</v>
      </c>
    </row>
    <row r="488" spans="1:33" ht="15" customHeight="1" x14ac:dyDescent="0.35">
      <c r="A488" t="s">
        <v>17</v>
      </c>
      <c r="B488" s="1" t="s">
        <v>276</v>
      </c>
      <c r="C488" s="3" t="s">
        <v>563</v>
      </c>
      <c r="D488" s="4" t="s">
        <v>1340</v>
      </c>
      <c r="E488" s="1" t="s">
        <v>1340</v>
      </c>
      <c r="F488" s="1" t="s">
        <v>914</v>
      </c>
      <c r="G488" s="1" t="s">
        <v>914</v>
      </c>
      <c r="H488" t="s">
        <v>915</v>
      </c>
      <c r="I488" s="15" t="s">
        <v>21</v>
      </c>
      <c r="J488" s="15" t="s">
        <v>26</v>
      </c>
      <c r="K488" s="14" t="s">
        <v>586</v>
      </c>
      <c r="L488" s="14">
        <v>8</v>
      </c>
      <c r="M488">
        <v>95</v>
      </c>
      <c r="N488" t="s">
        <v>19</v>
      </c>
      <c r="O488" s="2">
        <v>44424</v>
      </c>
      <c r="P488" s="2">
        <v>44428</v>
      </c>
      <c r="Q488">
        <v>44229</v>
      </c>
      <c r="R488">
        <v>44229</v>
      </c>
      <c r="S488">
        <v>44428</v>
      </c>
      <c r="T488" t="s">
        <v>22</v>
      </c>
      <c r="U488" s="1" t="s">
        <v>182</v>
      </c>
      <c r="V488" s="1" t="b">
        <v>0</v>
      </c>
      <c r="W488">
        <v>10</v>
      </c>
      <c r="X488">
        <v>30</v>
      </c>
      <c r="Y488" t="s">
        <v>24</v>
      </c>
      <c r="Z488" t="s">
        <v>245</v>
      </c>
      <c r="AB488" t="b">
        <v>1</v>
      </c>
      <c r="AC488" t="b">
        <v>0</v>
      </c>
      <c r="AD488" t="b">
        <v>0</v>
      </c>
      <c r="AE488" t="s">
        <v>568</v>
      </c>
      <c r="AF488" t="s">
        <v>914</v>
      </c>
      <c r="AG488">
        <v>5</v>
      </c>
    </row>
    <row r="489" spans="1:33" ht="15" customHeight="1" x14ac:dyDescent="0.35">
      <c r="A489" t="s">
        <v>17</v>
      </c>
      <c r="B489" s="1" t="s">
        <v>276</v>
      </c>
      <c r="C489" s="3" t="s">
        <v>563</v>
      </c>
      <c r="D489" s="4" t="s">
        <v>1341</v>
      </c>
      <c r="E489" s="1" t="s">
        <v>1341</v>
      </c>
      <c r="F489" s="1" t="s">
        <v>914</v>
      </c>
      <c r="G489" s="1" t="s">
        <v>914</v>
      </c>
      <c r="H489" t="s">
        <v>915</v>
      </c>
      <c r="I489" s="15" t="s">
        <v>21</v>
      </c>
      <c r="J489" s="15" t="s">
        <v>26</v>
      </c>
      <c r="K489" s="14" t="s">
        <v>602</v>
      </c>
      <c r="L489" s="14">
        <v>8</v>
      </c>
      <c r="M489">
        <v>95</v>
      </c>
      <c r="N489" t="s">
        <v>35</v>
      </c>
      <c r="O489" s="2">
        <v>44417</v>
      </c>
      <c r="P489" s="2">
        <v>44421</v>
      </c>
      <c r="Q489">
        <v>44229</v>
      </c>
      <c r="R489">
        <v>44229</v>
      </c>
      <c r="S489">
        <v>44421</v>
      </c>
      <c r="T489" t="s">
        <v>22</v>
      </c>
      <c r="U489" s="1" t="s">
        <v>182</v>
      </c>
      <c r="V489" s="1" t="b">
        <v>0</v>
      </c>
      <c r="W489">
        <v>10</v>
      </c>
      <c r="X489">
        <v>30</v>
      </c>
      <c r="Y489" t="s">
        <v>24</v>
      </c>
      <c r="Z489" t="s">
        <v>245</v>
      </c>
      <c r="AB489" t="b">
        <v>1</v>
      </c>
      <c r="AC489" t="b">
        <v>0</v>
      </c>
      <c r="AD489" t="b">
        <v>0</v>
      </c>
      <c r="AE489" t="s">
        <v>568</v>
      </c>
      <c r="AF489" t="s">
        <v>914</v>
      </c>
      <c r="AG489">
        <v>5</v>
      </c>
    </row>
    <row r="490" spans="1:33" ht="15" customHeight="1" x14ac:dyDescent="0.35">
      <c r="A490" t="s">
        <v>17</v>
      </c>
      <c r="B490" s="1" t="s">
        <v>276</v>
      </c>
      <c r="C490" s="3" t="s">
        <v>563</v>
      </c>
      <c r="D490" s="4" t="s">
        <v>1342</v>
      </c>
      <c r="E490" s="1" t="s">
        <v>1342</v>
      </c>
      <c r="F490" s="1" t="s">
        <v>914</v>
      </c>
      <c r="G490" s="1" t="s">
        <v>914</v>
      </c>
      <c r="H490" t="s">
        <v>915</v>
      </c>
      <c r="I490" s="15" t="s">
        <v>21</v>
      </c>
      <c r="J490" s="15" t="s">
        <v>26</v>
      </c>
      <c r="K490" s="14" t="s">
        <v>793</v>
      </c>
      <c r="L490" s="14">
        <v>8</v>
      </c>
      <c r="M490">
        <v>95</v>
      </c>
      <c r="N490" t="s">
        <v>35</v>
      </c>
      <c r="O490" s="2">
        <v>44396</v>
      </c>
      <c r="P490" s="2">
        <v>44400</v>
      </c>
      <c r="Q490">
        <v>44229</v>
      </c>
      <c r="R490">
        <v>44229</v>
      </c>
      <c r="S490">
        <v>44400</v>
      </c>
      <c r="T490" t="s">
        <v>22</v>
      </c>
      <c r="U490" s="1" t="s">
        <v>182</v>
      </c>
      <c r="V490" s="1" t="b">
        <v>0</v>
      </c>
      <c r="W490">
        <v>10</v>
      </c>
      <c r="X490">
        <v>30</v>
      </c>
      <c r="Y490" t="s">
        <v>24</v>
      </c>
      <c r="Z490" t="s">
        <v>245</v>
      </c>
      <c r="AB490" t="b">
        <v>1</v>
      </c>
      <c r="AC490" t="b">
        <v>0</v>
      </c>
      <c r="AD490" t="b">
        <v>0</v>
      </c>
      <c r="AE490" t="s">
        <v>568</v>
      </c>
      <c r="AF490" t="s">
        <v>914</v>
      </c>
      <c r="AG490">
        <v>5</v>
      </c>
    </row>
    <row r="491" spans="1:33" ht="15" customHeight="1" x14ac:dyDescent="0.35">
      <c r="A491" t="s">
        <v>17</v>
      </c>
      <c r="B491" s="1" t="s">
        <v>276</v>
      </c>
      <c r="C491" s="3" t="s">
        <v>563</v>
      </c>
      <c r="D491" s="4" t="s">
        <v>1343</v>
      </c>
      <c r="E491" s="1" t="s">
        <v>1343</v>
      </c>
      <c r="F491" s="1" t="s">
        <v>914</v>
      </c>
      <c r="G491" s="1" t="s">
        <v>914</v>
      </c>
      <c r="H491" t="s">
        <v>915</v>
      </c>
      <c r="I491" s="15" t="s">
        <v>21</v>
      </c>
      <c r="J491" s="15" t="s">
        <v>26</v>
      </c>
      <c r="K491" s="14" t="s">
        <v>793</v>
      </c>
      <c r="L491" s="14">
        <v>8</v>
      </c>
      <c r="M491">
        <v>95</v>
      </c>
      <c r="N491" t="s">
        <v>19</v>
      </c>
      <c r="O491" s="2">
        <v>44396</v>
      </c>
      <c r="P491" s="2">
        <v>44400</v>
      </c>
      <c r="Q491">
        <v>44229</v>
      </c>
      <c r="R491">
        <v>44229</v>
      </c>
      <c r="S491">
        <v>44400</v>
      </c>
      <c r="T491" t="s">
        <v>22</v>
      </c>
      <c r="U491" s="1" t="s">
        <v>182</v>
      </c>
      <c r="V491" s="1" t="b">
        <v>0</v>
      </c>
      <c r="W491">
        <v>10</v>
      </c>
      <c r="X491">
        <v>30</v>
      </c>
      <c r="Y491" t="s">
        <v>24</v>
      </c>
      <c r="Z491" t="s">
        <v>245</v>
      </c>
      <c r="AB491" t="b">
        <v>1</v>
      </c>
      <c r="AC491" t="b">
        <v>0</v>
      </c>
      <c r="AD491" t="b">
        <v>0</v>
      </c>
      <c r="AE491" t="s">
        <v>568</v>
      </c>
      <c r="AF491" t="s">
        <v>914</v>
      </c>
      <c r="AG491">
        <v>5</v>
      </c>
    </row>
    <row r="492" spans="1:33" ht="15" customHeight="1" x14ac:dyDescent="0.35">
      <c r="A492" t="s">
        <v>17</v>
      </c>
      <c r="B492" s="1" t="s">
        <v>277</v>
      </c>
      <c r="C492" s="3" t="s">
        <v>563</v>
      </c>
      <c r="D492" s="4" t="s">
        <v>1344</v>
      </c>
      <c r="E492" s="1" t="s">
        <v>1344</v>
      </c>
      <c r="F492" s="1" t="s">
        <v>1345</v>
      </c>
      <c r="G492" s="1" t="s">
        <v>1345</v>
      </c>
      <c r="H492" t="s">
        <v>1346</v>
      </c>
      <c r="I492" s="15" t="s">
        <v>21</v>
      </c>
      <c r="J492" s="15" t="s">
        <v>26</v>
      </c>
      <c r="K492" s="14" t="s">
        <v>764</v>
      </c>
      <c r="L492" s="14">
        <v>8</v>
      </c>
      <c r="M492">
        <v>95</v>
      </c>
      <c r="N492" t="s">
        <v>278</v>
      </c>
      <c r="O492" s="2">
        <v>44389</v>
      </c>
      <c r="P492" s="2">
        <v>44393</v>
      </c>
      <c r="Q492">
        <v>44229</v>
      </c>
      <c r="R492">
        <v>44229</v>
      </c>
      <c r="S492">
        <v>44393</v>
      </c>
      <c r="T492" t="s">
        <v>22</v>
      </c>
      <c r="U492" s="1" t="s">
        <v>279</v>
      </c>
      <c r="V492" s="1" t="b">
        <v>0</v>
      </c>
      <c r="W492">
        <v>8</v>
      </c>
      <c r="X492">
        <v>12</v>
      </c>
      <c r="Y492" t="s">
        <v>24</v>
      </c>
      <c r="Z492" t="s">
        <v>55</v>
      </c>
      <c r="AB492" t="b">
        <v>1</v>
      </c>
      <c r="AC492" t="b">
        <v>0</v>
      </c>
      <c r="AD492" t="b">
        <v>0</v>
      </c>
      <c r="AE492" t="s">
        <v>568</v>
      </c>
      <c r="AF492" t="s">
        <v>1345</v>
      </c>
      <c r="AG492">
        <v>5</v>
      </c>
    </row>
    <row r="493" spans="1:33" ht="15" customHeight="1" x14ac:dyDescent="0.35">
      <c r="A493" t="s">
        <v>17</v>
      </c>
      <c r="B493" s="1" t="s">
        <v>277</v>
      </c>
      <c r="C493" s="3" t="s">
        <v>563</v>
      </c>
      <c r="D493" s="4" t="s">
        <v>1347</v>
      </c>
      <c r="E493" s="1" t="s">
        <v>1347</v>
      </c>
      <c r="F493" s="1" t="s">
        <v>1345</v>
      </c>
      <c r="G493" s="1" t="s">
        <v>1345</v>
      </c>
      <c r="H493" t="s">
        <v>1346</v>
      </c>
      <c r="I493" s="15" t="s">
        <v>21</v>
      </c>
      <c r="J493" s="15" t="s">
        <v>26</v>
      </c>
      <c r="K493" s="14" t="s">
        <v>754</v>
      </c>
      <c r="L493" s="14">
        <v>8</v>
      </c>
      <c r="M493">
        <v>95</v>
      </c>
      <c r="N493" t="s">
        <v>278</v>
      </c>
      <c r="O493" s="2">
        <v>44396</v>
      </c>
      <c r="P493" s="2">
        <v>44400</v>
      </c>
      <c r="Q493">
        <v>44229</v>
      </c>
      <c r="R493">
        <v>44229</v>
      </c>
      <c r="S493">
        <v>44400</v>
      </c>
      <c r="T493" t="s">
        <v>22</v>
      </c>
      <c r="U493" s="1" t="s">
        <v>279</v>
      </c>
      <c r="V493" s="1" t="b">
        <v>0</v>
      </c>
      <c r="W493">
        <v>8</v>
      </c>
      <c r="X493">
        <v>12</v>
      </c>
      <c r="Y493" t="s">
        <v>24</v>
      </c>
      <c r="Z493" t="s">
        <v>55</v>
      </c>
      <c r="AB493" t="b">
        <v>1</v>
      </c>
      <c r="AC493" t="b">
        <v>0</v>
      </c>
      <c r="AD493" t="b">
        <v>0</v>
      </c>
      <c r="AE493" t="s">
        <v>568</v>
      </c>
      <c r="AF493" t="s">
        <v>1345</v>
      </c>
      <c r="AG493">
        <v>5</v>
      </c>
    </row>
    <row r="494" spans="1:33" ht="15" customHeight="1" x14ac:dyDescent="0.35">
      <c r="A494" t="s">
        <v>17</v>
      </c>
      <c r="B494" s="1" t="s">
        <v>280</v>
      </c>
      <c r="C494" s="3" t="s">
        <v>563</v>
      </c>
      <c r="D494" s="4" t="s">
        <v>1348</v>
      </c>
      <c r="E494" s="1" t="s">
        <v>1348</v>
      </c>
      <c r="F494" s="1" t="s">
        <v>1345</v>
      </c>
      <c r="G494" s="1" t="s">
        <v>1345</v>
      </c>
      <c r="H494" t="s">
        <v>1346</v>
      </c>
      <c r="I494" s="15" t="s">
        <v>21</v>
      </c>
      <c r="J494" s="15" t="s">
        <v>26</v>
      </c>
      <c r="K494" s="14" t="s">
        <v>770</v>
      </c>
      <c r="L494" s="14">
        <v>8</v>
      </c>
      <c r="M494">
        <v>95</v>
      </c>
      <c r="N494" t="s">
        <v>278</v>
      </c>
      <c r="O494" s="2">
        <v>44417</v>
      </c>
      <c r="P494" s="2">
        <v>44421</v>
      </c>
      <c r="Q494">
        <v>44229</v>
      </c>
      <c r="R494">
        <v>44229</v>
      </c>
      <c r="S494">
        <v>44421</v>
      </c>
      <c r="T494" t="s">
        <v>22</v>
      </c>
      <c r="U494" s="1" t="s">
        <v>279</v>
      </c>
      <c r="V494" s="1" t="b">
        <v>0</v>
      </c>
      <c r="W494">
        <v>8</v>
      </c>
      <c r="X494">
        <v>12</v>
      </c>
      <c r="Y494" t="s">
        <v>67</v>
      </c>
      <c r="Z494" t="s">
        <v>161</v>
      </c>
      <c r="AB494" t="b">
        <v>1</v>
      </c>
      <c r="AC494" t="b">
        <v>0</v>
      </c>
      <c r="AD494" t="b">
        <v>0</v>
      </c>
      <c r="AE494" t="s">
        <v>568</v>
      </c>
      <c r="AF494" t="s">
        <v>1345</v>
      </c>
      <c r="AG494">
        <v>5</v>
      </c>
    </row>
    <row r="495" spans="1:33" ht="15" customHeight="1" x14ac:dyDescent="0.35">
      <c r="A495" t="s">
        <v>17</v>
      </c>
      <c r="B495" s="1" t="s">
        <v>280</v>
      </c>
      <c r="C495" s="3" t="s">
        <v>563</v>
      </c>
      <c r="D495" s="4" t="s">
        <v>1349</v>
      </c>
      <c r="E495" s="1" t="s">
        <v>1349</v>
      </c>
      <c r="F495" s="1" t="s">
        <v>1345</v>
      </c>
      <c r="G495" s="1" t="s">
        <v>1345</v>
      </c>
      <c r="H495" t="s">
        <v>1346</v>
      </c>
      <c r="I495" s="15" t="s">
        <v>21</v>
      </c>
      <c r="J495" s="15" t="s">
        <v>26</v>
      </c>
      <c r="K495" s="14" t="s">
        <v>768</v>
      </c>
      <c r="L495" s="14">
        <v>8</v>
      </c>
      <c r="M495">
        <v>95</v>
      </c>
      <c r="N495" t="s">
        <v>278</v>
      </c>
      <c r="O495" s="2">
        <v>44403</v>
      </c>
      <c r="P495" s="2">
        <v>44407</v>
      </c>
      <c r="Q495">
        <v>44229</v>
      </c>
      <c r="R495">
        <v>44229</v>
      </c>
      <c r="S495">
        <v>44407</v>
      </c>
      <c r="T495" t="s">
        <v>22</v>
      </c>
      <c r="U495" s="1" t="s">
        <v>279</v>
      </c>
      <c r="V495" s="1" t="b">
        <v>0</v>
      </c>
      <c r="W495">
        <v>8</v>
      </c>
      <c r="X495">
        <v>12</v>
      </c>
      <c r="Y495" t="s">
        <v>67</v>
      </c>
      <c r="Z495" t="s">
        <v>161</v>
      </c>
      <c r="AB495" t="b">
        <v>1</v>
      </c>
      <c r="AC495" t="b">
        <v>0</v>
      </c>
      <c r="AD495" t="b">
        <v>0</v>
      </c>
      <c r="AE495" t="s">
        <v>568</v>
      </c>
      <c r="AF495" t="s">
        <v>1345</v>
      </c>
      <c r="AG495">
        <v>5</v>
      </c>
    </row>
    <row r="496" spans="1:33" ht="15" customHeight="1" x14ac:dyDescent="0.35">
      <c r="A496" t="s">
        <v>17</v>
      </c>
      <c r="B496" s="1" t="s">
        <v>1350</v>
      </c>
      <c r="C496" s="3" t="s">
        <v>563</v>
      </c>
      <c r="D496" s="4" t="s">
        <v>1351</v>
      </c>
      <c r="E496" s="1" t="s">
        <v>1351</v>
      </c>
      <c r="F496" s="1" t="s">
        <v>159</v>
      </c>
      <c r="G496" s="1" t="s">
        <v>159</v>
      </c>
      <c r="H496" t="s">
        <v>753</v>
      </c>
      <c r="I496" s="15" t="s">
        <v>21</v>
      </c>
      <c r="J496" s="15" t="s">
        <v>26</v>
      </c>
      <c r="K496" s="14" t="s">
        <v>743</v>
      </c>
      <c r="L496" s="14">
        <v>8</v>
      </c>
      <c r="M496">
        <v>95</v>
      </c>
      <c r="N496" t="s">
        <v>100</v>
      </c>
      <c r="O496" s="2">
        <v>44375</v>
      </c>
      <c r="P496" s="2">
        <v>44379</v>
      </c>
      <c r="Q496">
        <v>44229</v>
      </c>
      <c r="R496">
        <v>44229</v>
      </c>
      <c r="S496">
        <v>44379</v>
      </c>
      <c r="T496" t="s">
        <v>22</v>
      </c>
      <c r="V496" s="1" t="b">
        <v>0</v>
      </c>
      <c r="W496">
        <v>8</v>
      </c>
      <c r="X496">
        <v>12</v>
      </c>
      <c r="Y496" t="s">
        <v>47</v>
      </c>
      <c r="Z496" t="s">
        <v>67</v>
      </c>
      <c r="AB496" t="b">
        <v>1</v>
      </c>
      <c r="AC496" t="b">
        <v>0</v>
      </c>
      <c r="AD496" t="b">
        <v>0</v>
      </c>
      <c r="AE496" t="s">
        <v>568</v>
      </c>
      <c r="AF496" t="s">
        <v>159</v>
      </c>
      <c r="AG496">
        <v>5</v>
      </c>
    </row>
    <row r="497" spans="1:33" ht="15" customHeight="1" x14ac:dyDescent="0.35">
      <c r="A497" t="s">
        <v>17</v>
      </c>
      <c r="B497" s="1" t="s">
        <v>1352</v>
      </c>
      <c r="C497" s="3" t="s">
        <v>563</v>
      </c>
      <c r="D497" s="4" t="s">
        <v>1353</v>
      </c>
      <c r="E497" s="1" t="s">
        <v>1353</v>
      </c>
      <c r="F497" s="1" t="s">
        <v>1195</v>
      </c>
      <c r="G497" s="1" t="s">
        <v>1195</v>
      </c>
      <c r="H497" t="s">
        <v>1196</v>
      </c>
      <c r="I497" s="15" t="s">
        <v>21</v>
      </c>
      <c r="J497" s="15" t="s">
        <v>26</v>
      </c>
      <c r="K497" s="14" t="s">
        <v>1259</v>
      </c>
      <c r="L497" s="14">
        <v>8</v>
      </c>
      <c r="M497">
        <v>95</v>
      </c>
      <c r="N497" t="s">
        <v>544</v>
      </c>
      <c r="O497" s="2">
        <v>44396</v>
      </c>
      <c r="P497" s="2">
        <v>44400</v>
      </c>
      <c r="Q497">
        <v>44229</v>
      </c>
      <c r="R497">
        <v>44229</v>
      </c>
      <c r="S497">
        <v>44400</v>
      </c>
      <c r="T497" t="s">
        <v>22</v>
      </c>
      <c r="U497" s="1" t="s">
        <v>142</v>
      </c>
      <c r="V497" s="1" t="b">
        <v>0</v>
      </c>
      <c r="W497">
        <v>4</v>
      </c>
      <c r="X497">
        <v>10</v>
      </c>
      <c r="Y497" t="s">
        <v>44</v>
      </c>
      <c r="Z497" t="s">
        <v>245</v>
      </c>
      <c r="AB497" t="b">
        <v>1</v>
      </c>
      <c r="AC497" t="b">
        <v>0</v>
      </c>
      <c r="AD497" t="b">
        <v>0</v>
      </c>
      <c r="AE497" t="s">
        <v>568</v>
      </c>
      <c r="AF497" t="s">
        <v>1195</v>
      </c>
      <c r="AG497">
        <v>5</v>
      </c>
    </row>
    <row r="498" spans="1:33" ht="15" customHeight="1" x14ac:dyDescent="0.35">
      <c r="A498" t="s">
        <v>17</v>
      </c>
      <c r="B498" s="1" t="s">
        <v>1352</v>
      </c>
      <c r="C498" s="3" t="s">
        <v>563</v>
      </c>
      <c r="D498" s="4" t="s">
        <v>1354</v>
      </c>
      <c r="E498" s="1" t="s">
        <v>1354</v>
      </c>
      <c r="F498" s="1" t="s">
        <v>1195</v>
      </c>
      <c r="G498" s="1" t="s">
        <v>1195</v>
      </c>
      <c r="H498" t="s">
        <v>1196</v>
      </c>
      <c r="I498" s="15" t="s">
        <v>21</v>
      </c>
      <c r="J498" s="15" t="s">
        <v>26</v>
      </c>
      <c r="K498" s="14" t="s">
        <v>1197</v>
      </c>
      <c r="L498" s="14">
        <v>8</v>
      </c>
      <c r="M498">
        <v>95</v>
      </c>
      <c r="N498" t="s">
        <v>544</v>
      </c>
      <c r="O498" s="2">
        <v>44424</v>
      </c>
      <c r="P498" s="2">
        <v>44428</v>
      </c>
      <c r="Q498">
        <v>44229</v>
      </c>
      <c r="R498">
        <v>44229</v>
      </c>
      <c r="S498">
        <v>44428</v>
      </c>
      <c r="T498" t="s">
        <v>22</v>
      </c>
      <c r="U498" s="1" t="s">
        <v>142</v>
      </c>
      <c r="V498" s="1" t="b">
        <v>0</v>
      </c>
      <c r="W498">
        <v>4</v>
      </c>
      <c r="X498">
        <v>10</v>
      </c>
      <c r="Y498" t="s">
        <v>44</v>
      </c>
      <c r="Z498" t="s">
        <v>245</v>
      </c>
      <c r="AB498" t="b">
        <v>1</v>
      </c>
      <c r="AC498" t="b">
        <v>0</v>
      </c>
      <c r="AD498" t="b">
        <v>0</v>
      </c>
      <c r="AE498" t="s">
        <v>568</v>
      </c>
      <c r="AF498" t="s">
        <v>1195</v>
      </c>
    </row>
    <row r="499" spans="1:33" ht="15" customHeight="1" x14ac:dyDescent="0.35">
      <c r="A499" t="s">
        <v>17</v>
      </c>
      <c r="B499" s="1" t="s">
        <v>1352</v>
      </c>
      <c r="C499" s="3" t="s">
        <v>563</v>
      </c>
      <c r="D499" s="4" t="s">
        <v>1355</v>
      </c>
      <c r="E499" s="1" t="s">
        <v>1355</v>
      </c>
      <c r="F499" s="1" t="s">
        <v>1195</v>
      </c>
      <c r="G499" s="1" t="s">
        <v>1195</v>
      </c>
      <c r="H499" t="s">
        <v>1196</v>
      </c>
      <c r="I499" s="15" t="s">
        <v>21</v>
      </c>
      <c r="J499" s="15" t="s">
        <v>26</v>
      </c>
      <c r="K499" s="14" t="s">
        <v>1197</v>
      </c>
      <c r="L499" s="14">
        <v>8</v>
      </c>
      <c r="M499">
        <v>95</v>
      </c>
      <c r="N499" t="s">
        <v>544</v>
      </c>
      <c r="O499" s="2">
        <v>44410</v>
      </c>
      <c r="P499" s="2">
        <v>44414</v>
      </c>
      <c r="Q499">
        <v>44229</v>
      </c>
      <c r="R499">
        <v>44229</v>
      </c>
      <c r="S499">
        <v>44414</v>
      </c>
      <c r="T499" t="s">
        <v>22</v>
      </c>
      <c r="U499" s="1" t="s">
        <v>142</v>
      </c>
      <c r="V499" s="1" t="b">
        <v>0</v>
      </c>
      <c r="W499">
        <v>4</v>
      </c>
      <c r="X499">
        <v>10</v>
      </c>
      <c r="Y499" t="s">
        <v>44</v>
      </c>
      <c r="Z499" t="s">
        <v>245</v>
      </c>
      <c r="AB499" t="b">
        <v>1</v>
      </c>
      <c r="AC499" t="b">
        <v>0</v>
      </c>
      <c r="AD499" t="b">
        <v>0</v>
      </c>
      <c r="AE499" t="s">
        <v>568</v>
      </c>
      <c r="AF499" t="s">
        <v>1195</v>
      </c>
      <c r="AG499">
        <v>5</v>
      </c>
    </row>
    <row r="500" spans="1:33" ht="15" customHeight="1" x14ac:dyDescent="0.35">
      <c r="A500" t="s">
        <v>17</v>
      </c>
      <c r="B500" s="1" t="s">
        <v>1352</v>
      </c>
      <c r="C500" s="3" t="s">
        <v>563</v>
      </c>
      <c r="D500" s="4" t="s">
        <v>1356</v>
      </c>
      <c r="E500" s="1" t="s">
        <v>1356</v>
      </c>
      <c r="F500" s="1" t="s">
        <v>1195</v>
      </c>
      <c r="G500" s="1" t="s">
        <v>1195</v>
      </c>
      <c r="H500" t="s">
        <v>1196</v>
      </c>
      <c r="I500" s="15" t="s">
        <v>21</v>
      </c>
      <c r="J500" s="15" t="s">
        <v>26</v>
      </c>
      <c r="K500" s="14" t="s">
        <v>1357</v>
      </c>
      <c r="L500" s="14">
        <v>8</v>
      </c>
      <c r="M500">
        <v>95</v>
      </c>
      <c r="N500" t="s">
        <v>544</v>
      </c>
      <c r="O500" s="2">
        <v>44368</v>
      </c>
      <c r="P500" s="2">
        <v>44372</v>
      </c>
      <c r="Q500">
        <v>44229</v>
      </c>
      <c r="R500">
        <v>44229</v>
      </c>
      <c r="S500">
        <v>44372</v>
      </c>
      <c r="T500" t="s">
        <v>22</v>
      </c>
      <c r="U500" s="1" t="s">
        <v>142</v>
      </c>
      <c r="V500" s="1" t="b">
        <v>0</v>
      </c>
      <c r="W500">
        <v>4</v>
      </c>
      <c r="X500">
        <v>10</v>
      </c>
      <c r="Y500" t="s">
        <v>44</v>
      </c>
      <c r="Z500" t="s">
        <v>245</v>
      </c>
      <c r="AB500" t="b">
        <v>1</v>
      </c>
      <c r="AC500" t="b">
        <v>0</v>
      </c>
      <c r="AD500" t="b">
        <v>0</v>
      </c>
      <c r="AE500" t="s">
        <v>568</v>
      </c>
      <c r="AF500" t="s">
        <v>1195</v>
      </c>
      <c r="AG500">
        <v>5</v>
      </c>
    </row>
    <row r="501" spans="1:33" ht="15" customHeight="1" x14ac:dyDescent="0.35">
      <c r="A501" t="s">
        <v>17</v>
      </c>
      <c r="B501" s="1" t="s">
        <v>1358</v>
      </c>
      <c r="C501" s="3" t="s">
        <v>563</v>
      </c>
      <c r="D501" s="4" t="s">
        <v>1359</v>
      </c>
      <c r="E501" s="1" t="s">
        <v>1359</v>
      </c>
      <c r="F501" s="1" t="s">
        <v>565</v>
      </c>
      <c r="G501" s="1" t="s">
        <v>565</v>
      </c>
      <c r="H501" t="s">
        <v>566</v>
      </c>
      <c r="I501" s="15" t="s">
        <v>21</v>
      </c>
      <c r="J501" s="15" t="s">
        <v>26</v>
      </c>
      <c r="K501" s="14" t="s">
        <v>1360</v>
      </c>
      <c r="L501" s="14">
        <v>8</v>
      </c>
      <c r="M501">
        <v>95</v>
      </c>
      <c r="N501" t="s">
        <v>544</v>
      </c>
      <c r="O501" s="2">
        <v>44368</v>
      </c>
      <c r="P501" s="2">
        <v>44372</v>
      </c>
      <c r="Q501">
        <v>44229</v>
      </c>
      <c r="R501">
        <v>44229</v>
      </c>
      <c r="S501">
        <v>44372</v>
      </c>
      <c r="T501" t="s">
        <v>22</v>
      </c>
      <c r="U501" s="1" t="s">
        <v>150</v>
      </c>
      <c r="V501" s="1" t="b">
        <v>0</v>
      </c>
      <c r="W501">
        <v>1</v>
      </c>
      <c r="X501">
        <v>20</v>
      </c>
      <c r="Y501" t="s">
        <v>67</v>
      </c>
      <c r="Z501" t="s">
        <v>71</v>
      </c>
      <c r="AB501" t="b">
        <v>1</v>
      </c>
      <c r="AC501" t="b">
        <v>0</v>
      </c>
      <c r="AD501" t="b">
        <v>0</v>
      </c>
      <c r="AE501" t="s">
        <v>568</v>
      </c>
      <c r="AF501" t="s">
        <v>565</v>
      </c>
      <c r="AG501">
        <v>5</v>
      </c>
    </row>
    <row r="502" spans="1:33" ht="15" customHeight="1" x14ac:dyDescent="0.35">
      <c r="A502" t="s">
        <v>17</v>
      </c>
      <c r="B502" s="1" t="s">
        <v>1361</v>
      </c>
      <c r="C502" s="3" t="s">
        <v>563</v>
      </c>
      <c r="D502" s="4" t="s">
        <v>1362</v>
      </c>
      <c r="E502" s="1" t="s">
        <v>1362</v>
      </c>
      <c r="F502" s="1" t="s">
        <v>565</v>
      </c>
      <c r="G502" s="1" t="s">
        <v>565</v>
      </c>
      <c r="H502" t="s">
        <v>566</v>
      </c>
      <c r="I502" s="15" t="s">
        <v>21</v>
      </c>
      <c r="J502" s="15" t="s">
        <v>26</v>
      </c>
      <c r="K502" s="14" t="s">
        <v>1363</v>
      </c>
      <c r="L502" s="14">
        <v>8</v>
      </c>
      <c r="M502">
        <v>95</v>
      </c>
      <c r="N502" t="s">
        <v>544</v>
      </c>
      <c r="O502" s="2">
        <v>44368</v>
      </c>
      <c r="P502" s="2">
        <v>44372</v>
      </c>
      <c r="Q502">
        <v>44229</v>
      </c>
      <c r="R502">
        <v>44229</v>
      </c>
      <c r="S502">
        <v>44372</v>
      </c>
      <c r="T502" t="s">
        <v>22</v>
      </c>
      <c r="U502" s="1" t="s">
        <v>150</v>
      </c>
      <c r="V502" s="1" t="b">
        <v>0</v>
      </c>
      <c r="W502">
        <v>1</v>
      </c>
      <c r="X502">
        <v>20</v>
      </c>
      <c r="Y502" t="s">
        <v>71</v>
      </c>
      <c r="Z502" t="s">
        <v>161</v>
      </c>
      <c r="AB502" t="b">
        <v>1</v>
      </c>
      <c r="AC502" t="b">
        <v>0</v>
      </c>
      <c r="AD502" t="b">
        <v>0</v>
      </c>
      <c r="AE502" t="s">
        <v>568</v>
      </c>
      <c r="AF502" t="s">
        <v>565</v>
      </c>
      <c r="AG502">
        <v>5</v>
      </c>
    </row>
    <row r="503" spans="1:33" ht="15" customHeight="1" x14ac:dyDescent="0.35">
      <c r="A503" t="s">
        <v>17</v>
      </c>
      <c r="B503" s="1" t="s">
        <v>1364</v>
      </c>
      <c r="C503" s="3" t="s">
        <v>563</v>
      </c>
      <c r="D503" s="4" t="s">
        <v>1365</v>
      </c>
      <c r="E503" s="1" t="s">
        <v>1365</v>
      </c>
      <c r="F503" s="1" t="s">
        <v>591</v>
      </c>
      <c r="G503" s="1" t="s">
        <v>591</v>
      </c>
      <c r="H503" t="s">
        <v>592</v>
      </c>
      <c r="I503" s="15" t="s">
        <v>21</v>
      </c>
      <c r="J503" s="15" t="s">
        <v>26</v>
      </c>
      <c r="K503" s="14" t="s">
        <v>1366</v>
      </c>
      <c r="L503" s="14">
        <v>8</v>
      </c>
      <c r="M503">
        <v>11</v>
      </c>
      <c r="N503" t="s">
        <v>544</v>
      </c>
      <c r="O503" s="2">
        <v>44375</v>
      </c>
      <c r="P503" s="2">
        <v>44379</v>
      </c>
      <c r="Q503">
        <v>44229</v>
      </c>
      <c r="R503">
        <v>44229</v>
      </c>
      <c r="S503">
        <v>44371</v>
      </c>
      <c r="T503" t="s">
        <v>22</v>
      </c>
      <c r="U503" s="1" t="s">
        <v>29</v>
      </c>
      <c r="V503" s="1" t="b">
        <v>0</v>
      </c>
      <c r="W503">
        <v>10</v>
      </c>
      <c r="X503">
        <v>20</v>
      </c>
      <c r="Y503" t="s">
        <v>83</v>
      </c>
      <c r="Z503" t="s">
        <v>24</v>
      </c>
      <c r="AB503" t="b">
        <v>1</v>
      </c>
      <c r="AC503" t="b">
        <v>0</v>
      </c>
      <c r="AD503" t="b">
        <v>0</v>
      </c>
      <c r="AE503" t="s">
        <v>568</v>
      </c>
      <c r="AF503" t="s">
        <v>591</v>
      </c>
      <c r="AG503">
        <v>5</v>
      </c>
    </row>
    <row r="504" spans="1:33" ht="15" customHeight="1" x14ac:dyDescent="0.35">
      <c r="A504" t="s">
        <v>17</v>
      </c>
      <c r="B504" s="1" t="s">
        <v>1367</v>
      </c>
      <c r="C504" s="3" t="s">
        <v>563</v>
      </c>
      <c r="D504" s="4" t="s">
        <v>1368</v>
      </c>
      <c r="E504" s="1" t="s">
        <v>1368</v>
      </c>
      <c r="F504" s="1" t="s">
        <v>596</v>
      </c>
      <c r="G504" s="1" t="s">
        <v>596</v>
      </c>
      <c r="H504" t="s">
        <v>597</v>
      </c>
      <c r="I504" s="15" t="s">
        <v>21</v>
      </c>
      <c r="J504" s="15" t="s">
        <v>26</v>
      </c>
      <c r="K504" s="14" t="s">
        <v>1369</v>
      </c>
      <c r="L504" s="14">
        <v>8</v>
      </c>
      <c r="M504">
        <v>11</v>
      </c>
      <c r="N504" t="s">
        <v>544</v>
      </c>
      <c r="O504" s="2">
        <v>44375</v>
      </c>
      <c r="P504" s="2">
        <v>44379</v>
      </c>
      <c r="Q504">
        <v>44229</v>
      </c>
      <c r="R504">
        <v>44229</v>
      </c>
      <c r="S504">
        <v>44371</v>
      </c>
      <c r="T504" t="s">
        <v>22</v>
      </c>
      <c r="U504" s="1" t="s">
        <v>29</v>
      </c>
      <c r="V504" s="1" t="b">
        <v>0</v>
      </c>
      <c r="W504">
        <v>10</v>
      </c>
      <c r="X504">
        <v>20</v>
      </c>
      <c r="Y504" t="s">
        <v>24</v>
      </c>
      <c r="Z504" t="s">
        <v>245</v>
      </c>
      <c r="AB504" t="b">
        <v>1</v>
      </c>
      <c r="AC504" t="b">
        <v>0</v>
      </c>
      <c r="AD504" t="b">
        <v>0</v>
      </c>
      <c r="AE504" t="s">
        <v>568</v>
      </c>
      <c r="AF504" t="s">
        <v>596</v>
      </c>
      <c r="AG504">
        <v>5</v>
      </c>
    </row>
    <row r="505" spans="1:33" ht="15" customHeight="1" x14ac:dyDescent="0.35">
      <c r="A505" t="s">
        <v>17</v>
      </c>
      <c r="B505" s="1" t="s">
        <v>1370</v>
      </c>
      <c r="C505" s="3" t="s">
        <v>563</v>
      </c>
      <c r="D505" s="4" t="s">
        <v>1371</v>
      </c>
      <c r="E505" s="1" t="s">
        <v>1371</v>
      </c>
      <c r="F505" s="1" t="s">
        <v>1372</v>
      </c>
      <c r="G505" s="1" t="s">
        <v>1372</v>
      </c>
      <c r="H505" t="s">
        <v>1373</v>
      </c>
      <c r="I505" s="15" t="s">
        <v>21</v>
      </c>
      <c r="J505" s="15" t="s">
        <v>26</v>
      </c>
      <c r="K505" s="14" t="s">
        <v>638</v>
      </c>
      <c r="L505" s="14">
        <v>8</v>
      </c>
      <c r="M505">
        <v>11</v>
      </c>
      <c r="N505" t="s">
        <v>27</v>
      </c>
      <c r="O505" s="2">
        <v>44284</v>
      </c>
      <c r="P505" s="2">
        <v>44288</v>
      </c>
      <c r="Q505">
        <v>44229</v>
      </c>
      <c r="R505">
        <v>44229</v>
      </c>
      <c r="S505">
        <v>44288</v>
      </c>
      <c r="T505" t="s">
        <v>22</v>
      </c>
      <c r="U505" s="1" t="s">
        <v>29</v>
      </c>
      <c r="V505" s="1" t="b">
        <v>0</v>
      </c>
      <c r="W505">
        <v>10</v>
      </c>
      <c r="X505">
        <v>20</v>
      </c>
      <c r="Y505" t="s">
        <v>24</v>
      </c>
      <c r="Z505" t="s">
        <v>245</v>
      </c>
      <c r="AB505" t="b">
        <v>1</v>
      </c>
      <c r="AC505" t="b">
        <v>0</v>
      </c>
      <c r="AD505" t="b">
        <v>0</v>
      </c>
      <c r="AE505" t="s">
        <v>568</v>
      </c>
      <c r="AF505" t="s">
        <v>1372</v>
      </c>
      <c r="AG505">
        <v>5</v>
      </c>
    </row>
    <row r="506" spans="1:33" ht="15" customHeight="1" x14ac:dyDescent="0.35">
      <c r="A506" t="s">
        <v>17</v>
      </c>
      <c r="B506" s="1" t="s">
        <v>1374</v>
      </c>
      <c r="C506" s="3" t="s">
        <v>563</v>
      </c>
      <c r="D506" s="4" t="s">
        <v>1375</v>
      </c>
      <c r="E506" s="1" t="s">
        <v>1375</v>
      </c>
      <c r="F506" s="1" t="s">
        <v>570</v>
      </c>
      <c r="G506" s="1" t="s">
        <v>570</v>
      </c>
      <c r="H506" t="s">
        <v>571</v>
      </c>
      <c r="I506" s="15" t="s">
        <v>21</v>
      </c>
      <c r="J506" s="15" t="s">
        <v>26</v>
      </c>
      <c r="K506" s="14" t="s">
        <v>577</v>
      </c>
      <c r="L506" s="14">
        <v>8</v>
      </c>
      <c r="M506">
        <v>95</v>
      </c>
      <c r="N506" t="s">
        <v>544</v>
      </c>
      <c r="O506" s="2">
        <v>44383</v>
      </c>
      <c r="P506" s="2">
        <v>44386</v>
      </c>
      <c r="Q506">
        <v>44229</v>
      </c>
      <c r="R506">
        <v>44229</v>
      </c>
      <c r="S506">
        <v>44386</v>
      </c>
      <c r="T506" t="s">
        <v>22</v>
      </c>
      <c r="U506" s="1" t="s">
        <v>150</v>
      </c>
      <c r="V506" s="1" t="b">
        <v>0</v>
      </c>
      <c r="W506">
        <v>1</v>
      </c>
      <c r="X506">
        <v>20</v>
      </c>
      <c r="Y506" t="s">
        <v>67</v>
      </c>
      <c r="Z506" t="s">
        <v>71</v>
      </c>
      <c r="AB506" t="b">
        <v>1</v>
      </c>
      <c r="AC506" t="b">
        <v>0</v>
      </c>
      <c r="AD506" t="b">
        <v>0</v>
      </c>
      <c r="AE506" t="s">
        <v>568</v>
      </c>
      <c r="AF506" t="s">
        <v>570</v>
      </c>
      <c r="AG506">
        <v>4</v>
      </c>
    </row>
    <row r="507" spans="1:33" ht="15" customHeight="1" x14ac:dyDescent="0.35">
      <c r="A507" t="s">
        <v>17</v>
      </c>
      <c r="B507" s="1" t="s">
        <v>1376</v>
      </c>
      <c r="C507" s="3" t="s">
        <v>563</v>
      </c>
      <c r="D507" s="4" t="s">
        <v>1377</v>
      </c>
      <c r="E507" s="1" t="s">
        <v>1377</v>
      </c>
      <c r="F507" s="1" t="s">
        <v>570</v>
      </c>
      <c r="G507" s="1" t="s">
        <v>570</v>
      </c>
      <c r="H507" t="s">
        <v>571</v>
      </c>
      <c r="I507" s="15" t="s">
        <v>21</v>
      </c>
      <c r="J507" s="15" t="s">
        <v>26</v>
      </c>
      <c r="K507" s="14" t="s">
        <v>572</v>
      </c>
      <c r="L507" s="14">
        <v>8</v>
      </c>
      <c r="M507">
        <v>95</v>
      </c>
      <c r="N507" t="s">
        <v>544</v>
      </c>
      <c r="O507" s="2">
        <v>44383</v>
      </c>
      <c r="P507" s="2">
        <v>44386</v>
      </c>
      <c r="Q507">
        <v>44229</v>
      </c>
      <c r="R507">
        <v>44229</v>
      </c>
      <c r="S507">
        <v>44386</v>
      </c>
      <c r="T507" t="s">
        <v>22</v>
      </c>
      <c r="U507" s="1" t="s">
        <v>150</v>
      </c>
      <c r="V507" s="1" t="b">
        <v>0</v>
      </c>
      <c r="W507">
        <v>1</v>
      </c>
      <c r="X507">
        <v>20</v>
      </c>
      <c r="Y507" t="s">
        <v>71</v>
      </c>
      <c r="Z507" t="s">
        <v>161</v>
      </c>
      <c r="AB507" t="b">
        <v>1</v>
      </c>
      <c r="AC507" t="b">
        <v>0</v>
      </c>
      <c r="AD507" t="b">
        <v>0</v>
      </c>
      <c r="AE507" t="s">
        <v>568</v>
      </c>
      <c r="AF507" t="s">
        <v>570</v>
      </c>
      <c r="AG507">
        <v>4</v>
      </c>
    </row>
    <row r="508" spans="1:33" ht="15" customHeight="1" x14ac:dyDescent="0.35">
      <c r="A508" t="s">
        <v>17</v>
      </c>
      <c r="B508" s="1" t="s">
        <v>285</v>
      </c>
      <c r="C508" s="3" t="s">
        <v>563</v>
      </c>
      <c r="D508" s="4" t="s">
        <v>1378</v>
      </c>
      <c r="E508" s="1" t="s">
        <v>1378</v>
      </c>
      <c r="F508" s="1" t="s">
        <v>188</v>
      </c>
      <c r="G508" s="1" t="s">
        <v>188</v>
      </c>
      <c r="H508" t="s">
        <v>1379</v>
      </c>
      <c r="I508" s="15" t="s">
        <v>21</v>
      </c>
      <c r="J508" s="15" t="s">
        <v>26</v>
      </c>
      <c r="K508" s="14" t="s">
        <v>735</v>
      </c>
      <c r="L508" s="14">
        <v>8</v>
      </c>
      <c r="M508">
        <v>95</v>
      </c>
      <c r="N508" t="s">
        <v>74</v>
      </c>
      <c r="O508" s="2">
        <v>44424</v>
      </c>
      <c r="P508" s="2">
        <v>44428</v>
      </c>
      <c r="Q508">
        <v>44229</v>
      </c>
      <c r="R508">
        <v>44229</v>
      </c>
      <c r="S508">
        <v>44428</v>
      </c>
      <c r="T508" t="s">
        <v>22</v>
      </c>
      <c r="U508" s="1" t="s">
        <v>76</v>
      </c>
      <c r="V508" s="1" t="b">
        <v>0</v>
      </c>
      <c r="W508">
        <v>10</v>
      </c>
      <c r="X508">
        <v>20</v>
      </c>
      <c r="Y508" t="s">
        <v>77</v>
      </c>
      <c r="Z508" t="s">
        <v>24</v>
      </c>
      <c r="AB508" t="b">
        <v>1</v>
      </c>
      <c r="AC508" t="b">
        <v>0</v>
      </c>
      <c r="AD508" t="b">
        <v>0</v>
      </c>
      <c r="AE508" t="s">
        <v>568</v>
      </c>
      <c r="AF508" t="s">
        <v>188</v>
      </c>
      <c r="AG508">
        <v>5</v>
      </c>
    </row>
    <row r="509" spans="1:33" ht="15" customHeight="1" x14ac:dyDescent="0.35">
      <c r="A509" t="s">
        <v>17</v>
      </c>
      <c r="B509" s="1" t="s">
        <v>285</v>
      </c>
      <c r="C509" s="3" t="s">
        <v>563</v>
      </c>
      <c r="D509" s="4" t="s">
        <v>1380</v>
      </c>
      <c r="E509" s="1" t="s">
        <v>1380</v>
      </c>
      <c r="F509" s="1" t="s">
        <v>273</v>
      </c>
      <c r="G509" s="1" t="s">
        <v>273</v>
      </c>
      <c r="H509" t="s">
        <v>1381</v>
      </c>
      <c r="I509" s="15" t="s">
        <v>21</v>
      </c>
      <c r="J509" s="15" t="s">
        <v>26</v>
      </c>
      <c r="K509" s="14" t="s">
        <v>1382</v>
      </c>
      <c r="L509" s="14">
        <v>8</v>
      </c>
      <c r="M509">
        <v>95</v>
      </c>
      <c r="N509" t="s">
        <v>69</v>
      </c>
      <c r="O509" s="2">
        <v>44383</v>
      </c>
      <c r="P509" s="2">
        <v>44386</v>
      </c>
      <c r="Q509">
        <v>44229</v>
      </c>
      <c r="R509">
        <v>44229</v>
      </c>
      <c r="S509">
        <v>44386</v>
      </c>
      <c r="T509" t="s">
        <v>22</v>
      </c>
      <c r="U509" s="1" t="s">
        <v>76</v>
      </c>
      <c r="V509" s="1" t="b">
        <v>0</v>
      </c>
      <c r="W509">
        <v>10</v>
      </c>
      <c r="X509">
        <v>20</v>
      </c>
      <c r="Y509" t="s">
        <v>77</v>
      </c>
      <c r="Z509" t="s">
        <v>24</v>
      </c>
      <c r="AB509" t="b">
        <v>1</v>
      </c>
      <c r="AC509" t="b">
        <v>0</v>
      </c>
      <c r="AD509" t="b">
        <v>0</v>
      </c>
      <c r="AE509" t="s">
        <v>568</v>
      </c>
      <c r="AF509" t="s">
        <v>273</v>
      </c>
      <c r="AG509">
        <v>4</v>
      </c>
    </row>
    <row r="510" spans="1:33" ht="15" customHeight="1" x14ac:dyDescent="0.35">
      <c r="A510" t="s">
        <v>17</v>
      </c>
      <c r="B510" s="1" t="s">
        <v>286</v>
      </c>
      <c r="C510" s="3" t="s">
        <v>563</v>
      </c>
      <c r="D510" s="4" t="s">
        <v>1383</v>
      </c>
      <c r="E510" s="1" t="s">
        <v>1383</v>
      </c>
      <c r="F510" s="1" t="s">
        <v>273</v>
      </c>
      <c r="G510" s="1" t="s">
        <v>273</v>
      </c>
      <c r="H510" t="s">
        <v>1381</v>
      </c>
      <c r="I510" s="15" t="s">
        <v>21</v>
      </c>
      <c r="J510" s="15" t="s">
        <v>26</v>
      </c>
      <c r="K510" s="14" t="s">
        <v>1384</v>
      </c>
      <c r="L510" s="14">
        <v>8</v>
      </c>
      <c r="M510">
        <v>95</v>
      </c>
      <c r="N510" t="s">
        <v>69</v>
      </c>
      <c r="O510" s="2">
        <v>44383</v>
      </c>
      <c r="P510" s="2">
        <v>44386</v>
      </c>
      <c r="Q510">
        <v>44229</v>
      </c>
      <c r="R510">
        <v>44229</v>
      </c>
      <c r="S510">
        <v>44386</v>
      </c>
      <c r="T510" t="s">
        <v>22</v>
      </c>
      <c r="U510" s="1" t="s">
        <v>76</v>
      </c>
      <c r="V510" s="1" t="b">
        <v>0</v>
      </c>
      <c r="W510">
        <v>10</v>
      </c>
      <c r="X510">
        <v>20</v>
      </c>
      <c r="Y510" t="s">
        <v>50</v>
      </c>
      <c r="Z510" t="s">
        <v>245</v>
      </c>
      <c r="AB510" t="b">
        <v>1</v>
      </c>
      <c r="AC510" t="b">
        <v>0</v>
      </c>
      <c r="AD510" t="b">
        <v>0</v>
      </c>
      <c r="AE510" t="s">
        <v>568</v>
      </c>
      <c r="AF510" t="s">
        <v>273</v>
      </c>
      <c r="AG510">
        <v>4</v>
      </c>
    </row>
    <row r="511" spans="1:33" ht="15" customHeight="1" x14ac:dyDescent="0.35">
      <c r="A511" t="s">
        <v>17</v>
      </c>
      <c r="B511" s="1" t="s">
        <v>286</v>
      </c>
      <c r="C511" s="3" t="s">
        <v>563</v>
      </c>
      <c r="D511" s="4" t="s">
        <v>1385</v>
      </c>
      <c r="E511" s="1" t="s">
        <v>1385</v>
      </c>
      <c r="F511" s="1" t="s">
        <v>188</v>
      </c>
      <c r="G511" s="1" t="s">
        <v>188</v>
      </c>
      <c r="H511" t="s">
        <v>1379</v>
      </c>
      <c r="I511" s="15" t="s">
        <v>21</v>
      </c>
      <c r="J511" s="15" t="s">
        <v>26</v>
      </c>
      <c r="K511" s="14" t="s">
        <v>1386</v>
      </c>
      <c r="L511" s="14">
        <v>8</v>
      </c>
      <c r="M511">
        <v>95</v>
      </c>
      <c r="N511" t="s">
        <v>74</v>
      </c>
      <c r="O511" s="2">
        <v>44424</v>
      </c>
      <c r="P511" s="2">
        <v>44428</v>
      </c>
      <c r="Q511">
        <v>44229</v>
      </c>
      <c r="R511">
        <v>44229</v>
      </c>
      <c r="S511">
        <v>44428</v>
      </c>
      <c r="T511" t="s">
        <v>22</v>
      </c>
      <c r="U511" s="1" t="s">
        <v>76</v>
      </c>
      <c r="V511" s="1" t="b">
        <v>0</v>
      </c>
      <c r="W511">
        <v>10</v>
      </c>
      <c r="X511">
        <v>20</v>
      </c>
      <c r="Y511" t="s">
        <v>50</v>
      </c>
      <c r="Z511" t="s">
        <v>245</v>
      </c>
      <c r="AB511" t="b">
        <v>1</v>
      </c>
      <c r="AC511" t="b">
        <v>0</v>
      </c>
      <c r="AD511" t="b">
        <v>0</v>
      </c>
      <c r="AE511" t="s">
        <v>568</v>
      </c>
      <c r="AF511" t="s">
        <v>188</v>
      </c>
      <c r="AG511">
        <v>5</v>
      </c>
    </row>
    <row r="512" spans="1:33" ht="15" customHeight="1" x14ac:dyDescent="0.35">
      <c r="A512" t="s">
        <v>17</v>
      </c>
      <c r="B512" s="1" t="s">
        <v>289</v>
      </c>
      <c r="C512" s="3" t="s">
        <v>563</v>
      </c>
      <c r="D512" s="4" t="s">
        <v>1387</v>
      </c>
      <c r="E512" s="1" t="s">
        <v>1387</v>
      </c>
      <c r="F512" s="1" t="s">
        <v>699</v>
      </c>
      <c r="G512" s="1" t="s">
        <v>699</v>
      </c>
      <c r="H512" t="s">
        <v>700</v>
      </c>
      <c r="I512" s="15" t="s">
        <v>21</v>
      </c>
      <c r="J512" s="15" t="s">
        <v>26</v>
      </c>
      <c r="K512" s="14" t="s">
        <v>602</v>
      </c>
      <c r="L512" s="14">
        <v>8</v>
      </c>
      <c r="M512">
        <v>95</v>
      </c>
      <c r="N512" t="s">
        <v>69</v>
      </c>
      <c r="O512" s="2">
        <v>44417</v>
      </c>
      <c r="P512" s="2">
        <v>44421</v>
      </c>
      <c r="Q512">
        <v>44229</v>
      </c>
      <c r="R512">
        <v>44229</v>
      </c>
      <c r="S512">
        <v>44421</v>
      </c>
      <c r="T512" t="s">
        <v>22</v>
      </c>
      <c r="V512" s="1" t="b">
        <v>0</v>
      </c>
      <c r="W512">
        <v>8</v>
      </c>
      <c r="X512">
        <v>13</v>
      </c>
      <c r="Y512" t="s">
        <v>67</v>
      </c>
      <c r="Z512" t="s">
        <v>161</v>
      </c>
      <c r="AB512" t="b">
        <v>1</v>
      </c>
      <c r="AC512" t="b">
        <v>0</v>
      </c>
      <c r="AD512" t="b">
        <v>0</v>
      </c>
      <c r="AE512" t="s">
        <v>568</v>
      </c>
      <c r="AF512" t="s">
        <v>699</v>
      </c>
      <c r="AG512">
        <v>5</v>
      </c>
    </row>
    <row r="513" spans="1:33" ht="15" customHeight="1" x14ac:dyDescent="0.35">
      <c r="A513" t="s">
        <v>17</v>
      </c>
      <c r="B513" s="1" t="s">
        <v>1388</v>
      </c>
      <c r="C513" s="3" t="s">
        <v>563</v>
      </c>
      <c r="D513" s="4" t="s">
        <v>1389</v>
      </c>
      <c r="E513" s="1" t="s">
        <v>1389</v>
      </c>
      <c r="F513" s="1" t="s">
        <v>613</v>
      </c>
      <c r="G513" s="1" t="s">
        <v>613</v>
      </c>
      <c r="H513" t="s">
        <v>614</v>
      </c>
      <c r="I513" s="15" t="s">
        <v>21</v>
      </c>
      <c r="J513" s="15" t="s">
        <v>26</v>
      </c>
      <c r="K513" s="14" t="s">
        <v>615</v>
      </c>
      <c r="L513" s="14">
        <v>8</v>
      </c>
      <c r="M513">
        <v>95</v>
      </c>
      <c r="N513" t="s">
        <v>61</v>
      </c>
      <c r="O513" s="2">
        <v>44410</v>
      </c>
      <c r="P513" s="2">
        <v>44414</v>
      </c>
      <c r="Q513">
        <v>44229</v>
      </c>
      <c r="R513">
        <v>44229</v>
      </c>
      <c r="S513">
        <v>44414</v>
      </c>
      <c r="T513" t="s">
        <v>22</v>
      </c>
      <c r="V513" s="1" t="b">
        <v>0</v>
      </c>
      <c r="W513">
        <v>10</v>
      </c>
      <c r="X513">
        <v>12</v>
      </c>
      <c r="Y513" t="s">
        <v>67</v>
      </c>
      <c r="Z513" t="s">
        <v>245</v>
      </c>
      <c r="AB513" t="b">
        <v>1</v>
      </c>
      <c r="AC513" t="b">
        <v>0</v>
      </c>
      <c r="AD513" t="b">
        <v>0</v>
      </c>
      <c r="AE513" t="s">
        <v>568</v>
      </c>
      <c r="AF513" t="s">
        <v>613</v>
      </c>
      <c r="AG513">
        <v>5</v>
      </c>
    </row>
    <row r="514" spans="1:33" ht="15" customHeight="1" x14ac:dyDescent="0.35">
      <c r="A514" t="s">
        <v>17</v>
      </c>
      <c r="B514" s="1" t="s">
        <v>1390</v>
      </c>
      <c r="C514" s="3" t="s">
        <v>563</v>
      </c>
      <c r="D514" s="4" t="s">
        <v>1391</v>
      </c>
      <c r="E514" s="1" t="s">
        <v>1391</v>
      </c>
      <c r="F514" s="1" t="s">
        <v>156</v>
      </c>
      <c r="G514" s="1" t="s">
        <v>156</v>
      </c>
      <c r="H514" t="s">
        <v>1102</v>
      </c>
      <c r="I514" s="15" t="s">
        <v>21</v>
      </c>
      <c r="J514" s="15" t="s">
        <v>26</v>
      </c>
      <c r="K514" s="14" t="s">
        <v>580</v>
      </c>
      <c r="L514" s="14">
        <v>8</v>
      </c>
      <c r="M514">
        <v>95</v>
      </c>
      <c r="N514" t="s">
        <v>68</v>
      </c>
      <c r="O514" s="2">
        <v>44383</v>
      </c>
      <c r="P514" s="2">
        <v>44386</v>
      </c>
      <c r="Q514">
        <v>44229</v>
      </c>
      <c r="R514">
        <v>44229</v>
      </c>
      <c r="S514">
        <v>44386</v>
      </c>
      <c r="T514" t="s">
        <v>22</v>
      </c>
      <c r="U514" s="1" t="s">
        <v>154</v>
      </c>
      <c r="V514" s="1" t="b">
        <v>0</v>
      </c>
      <c r="W514">
        <v>8</v>
      </c>
      <c r="X514">
        <v>12</v>
      </c>
      <c r="Y514" t="s">
        <v>24</v>
      </c>
      <c r="Z514" t="s">
        <v>44</v>
      </c>
      <c r="AB514" t="b">
        <v>1</v>
      </c>
      <c r="AC514" t="b">
        <v>0</v>
      </c>
      <c r="AD514" t="b">
        <v>0</v>
      </c>
      <c r="AE514" t="s">
        <v>568</v>
      </c>
      <c r="AF514" t="s">
        <v>156</v>
      </c>
      <c r="AG514">
        <v>4</v>
      </c>
    </row>
    <row r="515" spans="1:33" ht="15" customHeight="1" x14ac:dyDescent="0.35">
      <c r="A515" t="s">
        <v>17</v>
      </c>
      <c r="B515" s="1" t="s">
        <v>1390</v>
      </c>
      <c r="C515" s="3" t="s">
        <v>563</v>
      </c>
      <c r="D515" s="4" t="s">
        <v>1392</v>
      </c>
      <c r="E515" s="1" t="s">
        <v>1392</v>
      </c>
      <c r="F515" s="1" t="s">
        <v>149</v>
      </c>
      <c r="G515" s="1" t="s">
        <v>149</v>
      </c>
      <c r="H515" t="s">
        <v>1059</v>
      </c>
      <c r="I515" s="15" t="s">
        <v>21</v>
      </c>
      <c r="J515" s="15" t="s">
        <v>26</v>
      </c>
      <c r="K515" s="14" t="s">
        <v>625</v>
      </c>
      <c r="L515" s="14">
        <v>8</v>
      </c>
      <c r="M515">
        <v>95</v>
      </c>
      <c r="N515" t="s">
        <v>74</v>
      </c>
      <c r="O515" s="2">
        <v>44368</v>
      </c>
      <c r="P515" s="2">
        <v>44372</v>
      </c>
      <c r="Q515">
        <v>44229</v>
      </c>
      <c r="R515">
        <v>44229</v>
      </c>
      <c r="S515">
        <v>44372</v>
      </c>
      <c r="T515" t="s">
        <v>22</v>
      </c>
      <c r="U515" s="1" t="s">
        <v>154</v>
      </c>
      <c r="V515" s="1" t="b">
        <v>0</v>
      </c>
      <c r="W515">
        <v>8</v>
      </c>
      <c r="X515">
        <v>12</v>
      </c>
      <c r="Y515" t="s">
        <v>24</v>
      </c>
      <c r="Z515" t="s">
        <v>44</v>
      </c>
      <c r="AB515" t="b">
        <v>1</v>
      </c>
      <c r="AC515" t="b">
        <v>0</v>
      </c>
      <c r="AD515" t="b">
        <v>0</v>
      </c>
      <c r="AE515" t="s">
        <v>568</v>
      </c>
      <c r="AF515" t="s">
        <v>149</v>
      </c>
      <c r="AG515">
        <v>5</v>
      </c>
    </row>
    <row r="516" spans="1:33" ht="15" customHeight="1" x14ac:dyDescent="0.35">
      <c r="A516" t="s">
        <v>17</v>
      </c>
      <c r="B516" s="1" t="s">
        <v>1390</v>
      </c>
      <c r="C516" s="3" t="s">
        <v>563</v>
      </c>
      <c r="D516" s="4" t="s">
        <v>1393</v>
      </c>
      <c r="E516" s="1" t="s">
        <v>1393</v>
      </c>
      <c r="F516" s="1" t="s">
        <v>149</v>
      </c>
      <c r="G516" s="1" t="s">
        <v>149</v>
      </c>
      <c r="H516" t="s">
        <v>1059</v>
      </c>
      <c r="I516" s="15" t="s">
        <v>21</v>
      </c>
      <c r="J516" s="15" t="s">
        <v>26</v>
      </c>
      <c r="K516" s="14" t="s">
        <v>1394</v>
      </c>
      <c r="L516" s="14">
        <v>8</v>
      </c>
      <c r="M516">
        <v>95</v>
      </c>
      <c r="N516" t="s">
        <v>65</v>
      </c>
      <c r="O516" s="2">
        <v>44410</v>
      </c>
      <c r="P516" s="2">
        <v>44414</v>
      </c>
      <c r="Q516">
        <v>44229</v>
      </c>
      <c r="R516">
        <v>44229</v>
      </c>
      <c r="S516">
        <v>44414</v>
      </c>
      <c r="T516" t="s">
        <v>22</v>
      </c>
      <c r="U516" s="1" t="s">
        <v>154</v>
      </c>
      <c r="V516" s="1" t="b">
        <v>0</v>
      </c>
      <c r="W516">
        <v>8</v>
      </c>
      <c r="X516">
        <v>12</v>
      </c>
      <c r="Y516" t="s">
        <v>24</v>
      </c>
      <c r="Z516" t="s">
        <v>44</v>
      </c>
      <c r="AB516" t="b">
        <v>1</v>
      </c>
      <c r="AC516" t="b">
        <v>0</v>
      </c>
      <c r="AD516" t="b">
        <v>0</v>
      </c>
      <c r="AE516" t="s">
        <v>568</v>
      </c>
      <c r="AF516" t="s">
        <v>149</v>
      </c>
      <c r="AG516">
        <v>5</v>
      </c>
    </row>
    <row r="517" spans="1:33" ht="15" customHeight="1" x14ac:dyDescent="0.35">
      <c r="A517" t="s">
        <v>17</v>
      </c>
      <c r="B517" s="1" t="s">
        <v>1390</v>
      </c>
      <c r="C517" s="3" t="s">
        <v>563</v>
      </c>
      <c r="D517" s="4" t="s">
        <v>1395</v>
      </c>
      <c r="E517" s="1" t="s">
        <v>1395</v>
      </c>
      <c r="F517" s="1" t="s">
        <v>149</v>
      </c>
      <c r="G517" s="1" t="s">
        <v>149</v>
      </c>
      <c r="H517" t="s">
        <v>1059</v>
      </c>
      <c r="I517" s="15" t="s">
        <v>21</v>
      </c>
      <c r="J517" s="15" t="s">
        <v>26</v>
      </c>
      <c r="K517" s="14" t="s">
        <v>793</v>
      </c>
      <c r="L517" s="14">
        <v>8</v>
      </c>
      <c r="M517">
        <v>95</v>
      </c>
      <c r="N517" t="s">
        <v>31</v>
      </c>
      <c r="O517" s="2">
        <v>44396</v>
      </c>
      <c r="P517" s="2">
        <v>44400</v>
      </c>
      <c r="Q517">
        <v>44229</v>
      </c>
      <c r="R517">
        <v>44229</v>
      </c>
      <c r="S517">
        <v>44400</v>
      </c>
      <c r="T517" t="s">
        <v>22</v>
      </c>
      <c r="U517" s="1" t="s">
        <v>154</v>
      </c>
      <c r="V517" s="1" t="b">
        <v>0</v>
      </c>
      <c r="W517">
        <v>8</v>
      </c>
      <c r="X517">
        <v>12</v>
      </c>
      <c r="Y517" t="s">
        <v>24</v>
      </c>
      <c r="Z517" t="s">
        <v>44</v>
      </c>
      <c r="AB517" t="b">
        <v>1</v>
      </c>
      <c r="AC517" t="b">
        <v>0</v>
      </c>
      <c r="AD517" t="b">
        <v>0</v>
      </c>
      <c r="AE517" t="s">
        <v>568</v>
      </c>
      <c r="AF517" t="s">
        <v>149</v>
      </c>
      <c r="AG517">
        <v>5</v>
      </c>
    </row>
    <row r="518" spans="1:33" ht="15" customHeight="1" x14ac:dyDescent="0.35">
      <c r="A518" t="s">
        <v>17</v>
      </c>
      <c r="B518" s="1" t="s">
        <v>291</v>
      </c>
      <c r="C518" s="3" t="s">
        <v>563</v>
      </c>
      <c r="D518" s="4" t="s">
        <v>1396</v>
      </c>
      <c r="E518" s="1" t="s">
        <v>1396</v>
      </c>
      <c r="F518" s="1" t="s">
        <v>1397</v>
      </c>
      <c r="G518" s="1" t="s">
        <v>1397</v>
      </c>
      <c r="H518" t="s">
        <v>1398</v>
      </c>
      <c r="I518" s="15" t="s">
        <v>21</v>
      </c>
      <c r="J518" s="15" t="s">
        <v>26</v>
      </c>
      <c r="K518" s="14" t="s">
        <v>610</v>
      </c>
      <c r="L518" s="14">
        <v>8</v>
      </c>
      <c r="M518">
        <v>95</v>
      </c>
      <c r="N518" t="s">
        <v>292</v>
      </c>
      <c r="O518" s="2">
        <v>44361</v>
      </c>
      <c r="P518" s="2">
        <v>44365</v>
      </c>
      <c r="Q518">
        <v>44229</v>
      </c>
      <c r="R518">
        <v>44229</v>
      </c>
      <c r="S518">
        <v>44365</v>
      </c>
      <c r="T518" t="s">
        <v>22</v>
      </c>
      <c r="V518" s="1" t="b">
        <v>0</v>
      </c>
      <c r="W518">
        <v>1</v>
      </c>
      <c r="X518">
        <v>6</v>
      </c>
      <c r="Y518" t="s">
        <v>67</v>
      </c>
      <c r="Z518" t="s">
        <v>161</v>
      </c>
      <c r="AB518" t="b">
        <v>1</v>
      </c>
      <c r="AC518" t="b">
        <v>0</v>
      </c>
      <c r="AD518" t="b">
        <v>0</v>
      </c>
      <c r="AE518" t="s">
        <v>568</v>
      </c>
      <c r="AF518" t="s">
        <v>1397</v>
      </c>
      <c r="AG518">
        <v>5</v>
      </c>
    </row>
    <row r="519" spans="1:33" ht="15" customHeight="1" x14ac:dyDescent="0.35">
      <c r="A519" t="s">
        <v>17</v>
      </c>
      <c r="B519" s="1" t="s">
        <v>291</v>
      </c>
      <c r="C519" s="3" t="s">
        <v>563</v>
      </c>
      <c r="D519" s="4" t="s">
        <v>1399</v>
      </c>
      <c r="E519" s="1" t="s">
        <v>1399</v>
      </c>
      <c r="F519" s="1" t="s">
        <v>1397</v>
      </c>
      <c r="G519" s="1" t="s">
        <v>1397</v>
      </c>
      <c r="H519" t="s">
        <v>1398</v>
      </c>
      <c r="I519" s="15" t="s">
        <v>21</v>
      </c>
      <c r="J519" s="15" t="s">
        <v>26</v>
      </c>
      <c r="K519" s="14" t="s">
        <v>588</v>
      </c>
      <c r="L519" s="14">
        <v>8</v>
      </c>
      <c r="M519">
        <v>95</v>
      </c>
      <c r="N519" t="s">
        <v>292</v>
      </c>
      <c r="O519" s="2">
        <v>44389</v>
      </c>
      <c r="P519" s="2">
        <v>44393</v>
      </c>
      <c r="Q519">
        <v>44229</v>
      </c>
      <c r="R519">
        <v>44229</v>
      </c>
      <c r="S519">
        <v>44393</v>
      </c>
      <c r="T519" t="s">
        <v>22</v>
      </c>
      <c r="V519" s="1" t="b">
        <v>0</v>
      </c>
      <c r="W519">
        <v>1</v>
      </c>
      <c r="X519">
        <v>6</v>
      </c>
      <c r="Y519" t="s">
        <v>67</v>
      </c>
      <c r="Z519" t="s">
        <v>161</v>
      </c>
      <c r="AB519" t="b">
        <v>1</v>
      </c>
      <c r="AC519" t="b">
        <v>0</v>
      </c>
      <c r="AD519" t="b">
        <v>0</v>
      </c>
      <c r="AE519" t="s">
        <v>568</v>
      </c>
      <c r="AF519" t="s">
        <v>1397</v>
      </c>
      <c r="AG519">
        <v>5</v>
      </c>
    </row>
    <row r="520" spans="1:33" ht="15" customHeight="1" x14ac:dyDescent="0.35">
      <c r="A520" t="s">
        <v>17</v>
      </c>
      <c r="B520" s="1" t="s">
        <v>291</v>
      </c>
      <c r="C520" s="3" t="s">
        <v>563</v>
      </c>
      <c r="D520" s="4" t="s">
        <v>1400</v>
      </c>
      <c r="E520" s="1" t="s">
        <v>1400</v>
      </c>
      <c r="F520" s="1" t="s">
        <v>904</v>
      </c>
      <c r="G520" s="1" t="s">
        <v>904</v>
      </c>
      <c r="H520" t="s">
        <v>905</v>
      </c>
      <c r="I520" s="15" t="s">
        <v>21</v>
      </c>
      <c r="J520" s="15" t="s">
        <v>26</v>
      </c>
      <c r="K520" s="14" t="s">
        <v>1401</v>
      </c>
      <c r="L520" s="14">
        <v>8</v>
      </c>
      <c r="M520">
        <v>95</v>
      </c>
      <c r="N520" t="s">
        <v>63</v>
      </c>
      <c r="O520" s="2">
        <v>44417</v>
      </c>
      <c r="P520" s="2">
        <v>44421</v>
      </c>
      <c r="Q520">
        <v>44229</v>
      </c>
      <c r="R520">
        <v>44229</v>
      </c>
      <c r="S520">
        <v>44421</v>
      </c>
      <c r="T520" t="s">
        <v>22</v>
      </c>
      <c r="V520" s="1" t="b">
        <v>0</v>
      </c>
      <c r="W520">
        <v>1</v>
      </c>
      <c r="X520">
        <v>8</v>
      </c>
      <c r="Y520" t="s">
        <v>67</v>
      </c>
      <c r="Z520" t="s">
        <v>161</v>
      </c>
      <c r="AB520" t="b">
        <v>1</v>
      </c>
      <c r="AC520" t="b">
        <v>0</v>
      </c>
      <c r="AD520" t="b">
        <v>0</v>
      </c>
      <c r="AE520" t="s">
        <v>568</v>
      </c>
      <c r="AF520" t="s">
        <v>904</v>
      </c>
      <c r="AG520">
        <v>5</v>
      </c>
    </row>
    <row r="521" spans="1:33" ht="15" customHeight="1" x14ac:dyDescent="0.35">
      <c r="A521" t="s">
        <v>17</v>
      </c>
      <c r="B521" s="1" t="s">
        <v>291</v>
      </c>
      <c r="C521" s="3" t="s">
        <v>563</v>
      </c>
      <c r="D521" s="4" t="s">
        <v>1402</v>
      </c>
      <c r="E521" s="1" t="s">
        <v>1402</v>
      </c>
      <c r="F521" s="1" t="s">
        <v>904</v>
      </c>
      <c r="G521" s="1" t="s">
        <v>904</v>
      </c>
      <c r="H521" t="s">
        <v>905</v>
      </c>
      <c r="I521" s="15" t="s">
        <v>21</v>
      </c>
      <c r="J521" s="15" t="s">
        <v>26</v>
      </c>
      <c r="K521" s="14" t="s">
        <v>1403</v>
      </c>
      <c r="L521" s="14">
        <v>8</v>
      </c>
      <c r="M521">
        <v>95</v>
      </c>
      <c r="N521" t="s">
        <v>63</v>
      </c>
      <c r="O521" s="2">
        <v>44368</v>
      </c>
      <c r="P521" s="2">
        <v>44372</v>
      </c>
      <c r="Q521">
        <v>44229</v>
      </c>
      <c r="R521">
        <v>44229</v>
      </c>
      <c r="S521">
        <v>44372</v>
      </c>
      <c r="T521" t="s">
        <v>22</v>
      </c>
      <c r="V521" s="1" t="b">
        <v>0</v>
      </c>
      <c r="W521">
        <v>1</v>
      </c>
      <c r="X521">
        <v>8</v>
      </c>
      <c r="Y521" t="s">
        <v>67</v>
      </c>
      <c r="Z521" t="s">
        <v>161</v>
      </c>
      <c r="AB521" t="b">
        <v>1</v>
      </c>
      <c r="AC521" t="b">
        <v>0</v>
      </c>
      <c r="AD521" t="b">
        <v>0</v>
      </c>
      <c r="AE521" t="s">
        <v>568</v>
      </c>
      <c r="AF521" t="s">
        <v>904</v>
      </c>
      <c r="AG521">
        <v>5</v>
      </c>
    </row>
    <row r="522" spans="1:33" ht="15" customHeight="1" x14ac:dyDescent="0.35">
      <c r="A522" t="s">
        <v>17</v>
      </c>
      <c r="B522" s="1" t="s">
        <v>291</v>
      </c>
      <c r="C522" s="3" t="s">
        <v>563</v>
      </c>
      <c r="D522" s="4" t="s">
        <v>1404</v>
      </c>
      <c r="E522" s="1" t="s">
        <v>1404</v>
      </c>
      <c r="F522" s="1" t="s">
        <v>185</v>
      </c>
      <c r="G522" s="1" t="s">
        <v>185</v>
      </c>
      <c r="H522" t="s">
        <v>1001</v>
      </c>
      <c r="I522" s="15" t="s">
        <v>21</v>
      </c>
      <c r="J522" s="15" t="s">
        <v>26</v>
      </c>
      <c r="K522" s="14" t="s">
        <v>741</v>
      </c>
      <c r="L522" s="14">
        <v>8</v>
      </c>
      <c r="M522">
        <v>95</v>
      </c>
      <c r="N522" t="s">
        <v>292</v>
      </c>
      <c r="O522" s="2">
        <v>44389</v>
      </c>
      <c r="P522" s="2">
        <v>44393</v>
      </c>
      <c r="Q522">
        <v>44229</v>
      </c>
      <c r="R522">
        <v>44229</v>
      </c>
      <c r="S522">
        <v>44393</v>
      </c>
      <c r="T522" t="s">
        <v>22</v>
      </c>
      <c r="V522" s="1" t="b">
        <v>0</v>
      </c>
      <c r="W522">
        <v>1</v>
      </c>
      <c r="X522">
        <v>6</v>
      </c>
      <c r="Y522" t="s">
        <v>67</v>
      </c>
      <c r="Z522" t="s">
        <v>161</v>
      </c>
      <c r="AB522" t="b">
        <v>1</v>
      </c>
      <c r="AC522" t="b">
        <v>0</v>
      </c>
      <c r="AD522" t="b">
        <v>0</v>
      </c>
      <c r="AE522" t="s">
        <v>568</v>
      </c>
      <c r="AF522" t="s">
        <v>185</v>
      </c>
      <c r="AG522">
        <v>5</v>
      </c>
    </row>
    <row r="523" spans="1:33" ht="15" customHeight="1" x14ac:dyDescent="0.35">
      <c r="A523" t="s">
        <v>17</v>
      </c>
      <c r="B523" s="1" t="s">
        <v>291</v>
      </c>
      <c r="C523" s="3" t="s">
        <v>563</v>
      </c>
      <c r="D523" s="4" t="s">
        <v>1405</v>
      </c>
      <c r="E523" s="1" t="s">
        <v>1405</v>
      </c>
      <c r="F523" s="1" t="s">
        <v>185</v>
      </c>
      <c r="G523" s="1" t="s">
        <v>185</v>
      </c>
      <c r="H523" t="s">
        <v>1001</v>
      </c>
      <c r="I523" s="15" t="s">
        <v>21</v>
      </c>
      <c r="J523" s="15" t="s">
        <v>26</v>
      </c>
      <c r="K523" s="14" t="s">
        <v>799</v>
      </c>
      <c r="L523" s="14">
        <v>8</v>
      </c>
      <c r="M523">
        <v>95</v>
      </c>
      <c r="N523" t="s">
        <v>292</v>
      </c>
      <c r="O523" s="2">
        <v>44417</v>
      </c>
      <c r="P523" s="2">
        <v>44421</v>
      </c>
      <c r="Q523">
        <v>44229</v>
      </c>
      <c r="R523">
        <v>44229</v>
      </c>
      <c r="S523">
        <v>44421</v>
      </c>
      <c r="T523" t="s">
        <v>22</v>
      </c>
      <c r="V523" s="1" t="b">
        <v>0</v>
      </c>
      <c r="W523">
        <v>1</v>
      </c>
      <c r="X523">
        <v>6</v>
      </c>
      <c r="Y523" t="s">
        <v>67</v>
      </c>
      <c r="Z523" t="s">
        <v>161</v>
      </c>
      <c r="AB523" t="b">
        <v>1</v>
      </c>
      <c r="AC523" t="b">
        <v>0</v>
      </c>
      <c r="AD523" t="b">
        <v>0</v>
      </c>
      <c r="AE523" t="s">
        <v>568</v>
      </c>
      <c r="AF523" t="s">
        <v>185</v>
      </c>
      <c r="AG523">
        <v>5</v>
      </c>
    </row>
    <row r="524" spans="1:33" ht="15" customHeight="1" x14ac:dyDescent="0.35">
      <c r="A524" t="s">
        <v>17</v>
      </c>
      <c r="B524" s="1" t="s">
        <v>291</v>
      </c>
      <c r="C524" s="3" t="s">
        <v>563</v>
      </c>
      <c r="D524" s="4" t="s">
        <v>1406</v>
      </c>
      <c r="E524" s="1" t="s">
        <v>1406</v>
      </c>
      <c r="F524" s="1" t="s">
        <v>888</v>
      </c>
      <c r="G524" s="1" t="s">
        <v>888</v>
      </c>
      <c r="H524" t="s">
        <v>889</v>
      </c>
      <c r="I524" s="15" t="s">
        <v>21</v>
      </c>
      <c r="J524" s="15" t="s">
        <v>26</v>
      </c>
      <c r="K524" s="14" t="s">
        <v>580</v>
      </c>
      <c r="L524" s="14">
        <v>8</v>
      </c>
      <c r="M524">
        <v>95</v>
      </c>
      <c r="N524" t="s">
        <v>292</v>
      </c>
      <c r="O524" s="2">
        <v>44383</v>
      </c>
      <c r="P524" s="2">
        <v>44386</v>
      </c>
      <c r="Q524">
        <v>44229</v>
      </c>
      <c r="R524">
        <v>44229</v>
      </c>
      <c r="S524">
        <v>44386</v>
      </c>
      <c r="T524" t="s">
        <v>22</v>
      </c>
      <c r="V524" s="1" t="b">
        <v>0</v>
      </c>
      <c r="W524">
        <v>1</v>
      </c>
      <c r="X524">
        <v>6</v>
      </c>
      <c r="Y524" t="s">
        <v>67</v>
      </c>
      <c r="Z524" t="s">
        <v>161</v>
      </c>
      <c r="AB524" t="b">
        <v>1</v>
      </c>
      <c r="AC524" t="b">
        <v>0</v>
      </c>
      <c r="AD524" t="b">
        <v>0</v>
      </c>
      <c r="AE524" t="s">
        <v>568</v>
      </c>
      <c r="AF524" t="s">
        <v>888</v>
      </c>
      <c r="AG524">
        <v>4</v>
      </c>
    </row>
    <row r="525" spans="1:33" ht="15" customHeight="1" x14ac:dyDescent="0.35">
      <c r="A525" t="s">
        <v>17</v>
      </c>
      <c r="B525" s="1" t="s">
        <v>291</v>
      </c>
      <c r="C525" s="3" t="s">
        <v>563</v>
      </c>
      <c r="D525" s="4" t="s">
        <v>1407</v>
      </c>
      <c r="E525" s="1" t="s">
        <v>1407</v>
      </c>
      <c r="F525" s="1" t="s">
        <v>185</v>
      </c>
      <c r="G525" s="1" t="s">
        <v>185</v>
      </c>
      <c r="H525" t="s">
        <v>1001</v>
      </c>
      <c r="I525" s="15" t="s">
        <v>21</v>
      </c>
      <c r="J525" s="15" t="s">
        <v>26</v>
      </c>
      <c r="K525" s="14" t="s">
        <v>737</v>
      </c>
      <c r="L525" s="14">
        <v>8</v>
      </c>
      <c r="M525">
        <v>95</v>
      </c>
      <c r="N525" t="s">
        <v>292</v>
      </c>
      <c r="O525" s="2">
        <v>44396</v>
      </c>
      <c r="P525" s="2">
        <v>44400</v>
      </c>
      <c r="Q525">
        <v>44229</v>
      </c>
      <c r="R525">
        <v>44229</v>
      </c>
      <c r="S525">
        <v>44400</v>
      </c>
      <c r="T525" t="s">
        <v>22</v>
      </c>
      <c r="V525" s="1" t="b">
        <v>0</v>
      </c>
      <c r="W525">
        <v>1</v>
      </c>
      <c r="X525">
        <v>6</v>
      </c>
      <c r="Y525" t="s">
        <v>67</v>
      </c>
      <c r="Z525" t="s">
        <v>161</v>
      </c>
      <c r="AB525" t="b">
        <v>1</v>
      </c>
      <c r="AC525" t="b">
        <v>0</v>
      </c>
      <c r="AD525" t="b">
        <v>0</v>
      </c>
      <c r="AE525" t="s">
        <v>568</v>
      </c>
      <c r="AF525" t="s">
        <v>185</v>
      </c>
      <c r="AG525">
        <v>5</v>
      </c>
    </row>
    <row r="526" spans="1:33" ht="15" customHeight="1" x14ac:dyDescent="0.35">
      <c r="A526" t="s">
        <v>17</v>
      </c>
      <c r="B526" s="1" t="s">
        <v>291</v>
      </c>
      <c r="C526" s="3" t="s">
        <v>563</v>
      </c>
      <c r="D526" s="4" t="s">
        <v>1408</v>
      </c>
      <c r="E526" s="1" t="s">
        <v>1408</v>
      </c>
      <c r="F526" s="1" t="s">
        <v>228</v>
      </c>
      <c r="G526" s="1" t="s">
        <v>228</v>
      </c>
      <c r="H526" t="s">
        <v>1409</v>
      </c>
      <c r="I526" s="15" t="s">
        <v>21</v>
      </c>
      <c r="J526" s="15" t="s">
        <v>26</v>
      </c>
      <c r="K526" s="14" t="s">
        <v>1382</v>
      </c>
      <c r="L526" s="14">
        <v>8</v>
      </c>
      <c r="M526">
        <v>95</v>
      </c>
      <c r="N526" t="s">
        <v>292</v>
      </c>
      <c r="O526" s="2">
        <v>44383</v>
      </c>
      <c r="P526" s="2">
        <v>44386</v>
      </c>
      <c r="Q526">
        <v>44229</v>
      </c>
      <c r="R526">
        <v>44229</v>
      </c>
      <c r="S526">
        <v>44386</v>
      </c>
      <c r="T526" t="s">
        <v>22</v>
      </c>
      <c r="V526" s="1" t="b">
        <v>0</v>
      </c>
      <c r="W526">
        <v>1</v>
      </c>
      <c r="X526">
        <v>6</v>
      </c>
      <c r="Y526" t="s">
        <v>67</v>
      </c>
      <c r="Z526" t="s">
        <v>161</v>
      </c>
      <c r="AB526" t="b">
        <v>1</v>
      </c>
      <c r="AC526" t="b">
        <v>0</v>
      </c>
      <c r="AD526" t="b">
        <v>0</v>
      </c>
      <c r="AE526" t="s">
        <v>568</v>
      </c>
      <c r="AF526" t="s">
        <v>228</v>
      </c>
      <c r="AG526">
        <v>4</v>
      </c>
    </row>
    <row r="527" spans="1:33" ht="15" customHeight="1" x14ac:dyDescent="0.35">
      <c r="A527" t="s">
        <v>17</v>
      </c>
      <c r="B527" s="1" t="s">
        <v>291</v>
      </c>
      <c r="C527" s="3" t="s">
        <v>563</v>
      </c>
      <c r="D527" s="4" t="s">
        <v>1410</v>
      </c>
      <c r="E527" s="1" t="s">
        <v>1410</v>
      </c>
      <c r="F527" s="1" t="s">
        <v>185</v>
      </c>
      <c r="G527" s="1" t="s">
        <v>185</v>
      </c>
      <c r="H527" t="s">
        <v>1001</v>
      </c>
      <c r="I527" s="15" t="s">
        <v>21</v>
      </c>
      <c r="J527" s="15" t="s">
        <v>26</v>
      </c>
      <c r="K527" s="14" t="s">
        <v>735</v>
      </c>
      <c r="L527" s="14">
        <v>8</v>
      </c>
      <c r="M527">
        <v>95</v>
      </c>
      <c r="N527" t="s">
        <v>292</v>
      </c>
      <c r="O527" s="2">
        <v>44424</v>
      </c>
      <c r="P527" s="2">
        <v>44428</v>
      </c>
      <c r="Q527">
        <v>44229</v>
      </c>
      <c r="R527">
        <v>44229</v>
      </c>
      <c r="S527">
        <v>44428</v>
      </c>
      <c r="T527" t="s">
        <v>22</v>
      </c>
      <c r="V527" s="1" t="b">
        <v>0</v>
      </c>
      <c r="W527">
        <v>1</v>
      </c>
      <c r="X527">
        <v>6</v>
      </c>
      <c r="Y527" t="s">
        <v>67</v>
      </c>
      <c r="Z527" t="s">
        <v>161</v>
      </c>
      <c r="AB527" t="b">
        <v>1</v>
      </c>
      <c r="AC527" t="b">
        <v>0</v>
      </c>
      <c r="AD527" t="b">
        <v>0</v>
      </c>
      <c r="AE527" t="s">
        <v>568</v>
      </c>
      <c r="AF527" t="s">
        <v>185</v>
      </c>
      <c r="AG527">
        <v>5</v>
      </c>
    </row>
    <row r="528" spans="1:33" ht="15" customHeight="1" x14ac:dyDescent="0.35">
      <c r="A528" t="s">
        <v>17</v>
      </c>
      <c r="B528" s="1" t="s">
        <v>291</v>
      </c>
      <c r="C528" s="3" t="s">
        <v>563</v>
      </c>
      <c r="D528" s="4" t="s">
        <v>1411</v>
      </c>
      <c r="E528" s="1" t="s">
        <v>1411</v>
      </c>
      <c r="F528" s="1" t="s">
        <v>904</v>
      </c>
      <c r="G528" s="1" t="s">
        <v>904</v>
      </c>
      <c r="H528" t="s">
        <v>905</v>
      </c>
      <c r="I528" s="15" t="s">
        <v>21</v>
      </c>
      <c r="J528" s="15" t="s">
        <v>26</v>
      </c>
      <c r="K528" s="14" t="s">
        <v>1412</v>
      </c>
      <c r="L528" s="14">
        <v>8</v>
      </c>
      <c r="M528">
        <v>95</v>
      </c>
      <c r="N528" t="s">
        <v>63</v>
      </c>
      <c r="O528" s="2">
        <v>44424</v>
      </c>
      <c r="P528" s="2">
        <v>44428</v>
      </c>
      <c r="Q528">
        <v>44229</v>
      </c>
      <c r="R528">
        <v>44229</v>
      </c>
      <c r="S528">
        <v>44428</v>
      </c>
      <c r="T528" t="s">
        <v>22</v>
      </c>
      <c r="V528" s="1" t="b">
        <v>0</v>
      </c>
      <c r="W528">
        <v>1</v>
      </c>
      <c r="X528">
        <v>8</v>
      </c>
      <c r="Y528" t="s">
        <v>67</v>
      </c>
      <c r="Z528" t="s">
        <v>161</v>
      </c>
      <c r="AB528" t="b">
        <v>1</v>
      </c>
      <c r="AC528" t="b">
        <v>0</v>
      </c>
      <c r="AD528" t="b">
        <v>0</v>
      </c>
      <c r="AE528" t="s">
        <v>568</v>
      </c>
      <c r="AF528" t="s">
        <v>904</v>
      </c>
      <c r="AG528">
        <v>5</v>
      </c>
    </row>
    <row r="529" spans="1:33" ht="15" customHeight="1" x14ac:dyDescent="0.35">
      <c r="A529" t="s">
        <v>17</v>
      </c>
      <c r="B529" s="1" t="s">
        <v>291</v>
      </c>
      <c r="C529" s="3" t="s">
        <v>563</v>
      </c>
      <c r="D529" s="4" t="s">
        <v>1413</v>
      </c>
      <c r="E529" s="1" t="s">
        <v>1413</v>
      </c>
      <c r="F529" s="1" t="s">
        <v>904</v>
      </c>
      <c r="G529" s="1" t="s">
        <v>904</v>
      </c>
      <c r="H529" t="s">
        <v>905</v>
      </c>
      <c r="I529" s="15" t="s">
        <v>21</v>
      </c>
      <c r="J529" s="15" t="s">
        <v>26</v>
      </c>
      <c r="K529" s="14" t="s">
        <v>1414</v>
      </c>
      <c r="L529" s="14">
        <v>8</v>
      </c>
      <c r="M529">
        <v>95</v>
      </c>
      <c r="N529" t="s">
        <v>63</v>
      </c>
      <c r="O529" s="2">
        <v>44361</v>
      </c>
      <c r="P529" s="2">
        <v>44365</v>
      </c>
      <c r="Q529">
        <v>44229</v>
      </c>
      <c r="R529">
        <v>44229</v>
      </c>
      <c r="S529">
        <v>44365</v>
      </c>
      <c r="T529" t="s">
        <v>22</v>
      </c>
      <c r="V529" s="1" t="b">
        <v>0</v>
      </c>
      <c r="W529">
        <v>1</v>
      </c>
      <c r="X529">
        <v>8</v>
      </c>
      <c r="Y529" t="s">
        <v>67</v>
      </c>
      <c r="Z529" t="s">
        <v>161</v>
      </c>
      <c r="AB529" t="b">
        <v>1</v>
      </c>
      <c r="AC529" t="b">
        <v>0</v>
      </c>
      <c r="AD529" t="b">
        <v>0</v>
      </c>
      <c r="AE529" t="s">
        <v>568</v>
      </c>
      <c r="AF529" t="s">
        <v>904</v>
      </c>
      <c r="AG529">
        <v>5</v>
      </c>
    </row>
    <row r="530" spans="1:33" ht="15" customHeight="1" x14ac:dyDescent="0.35">
      <c r="A530" t="s">
        <v>17</v>
      </c>
      <c r="B530" s="1" t="s">
        <v>291</v>
      </c>
      <c r="C530" s="3" t="s">
        <v>563</v>
      </c>
      <c r="D530" s="4" t="s">
        <v>1415</v>
      </c>
      <c r="E530" s="1" t="s">
        <v>1415</v>
      </c>
      <c r="F530" s="1" t="s">
        <v>1397</v>
      </c>
      <c r="G530" s="1" t="s">
        <v>1397</v>
      </c>
      <c r="H530" t="s">
        <v>1398</v>
      </c>
      <c r="I530" s="15" t="s">
        <v>21</v>
      </c>
      <c r="J530" s="15" t="s">
        <v>26</v>
      </c>
      <c r="K530" s="14" t="s">
        <v>625</v>
      </c>
      <c r="L530" s="14">
        <v>8</v>
      </c>
      <c r="M530">
        <v>95</v>
      </c>
      <c r="N530" t="s">
        <v>292</v>
      </c>
      <c r="O530" s="2">
        <v>44368</v>
      </c>
      <c r="P530" s="2">
        <v>44372</v>
      </c>
      <c r="Q530">
        <v>44229</v>
      </c>
      <c r="R530">
        <v>44229</v>
      </c>
      <c r="S530">
        <v>44372</v>
      </c>
      <c r="T530" t="s">
        <v>22</v>
      </c>
      <c r="V530" s="1" t="b">
        <v>0</v>
      </c>
      <c r="W530">
        <v>1</v>
      </c>
      <c r="X530">
        <v>6</v>
      </c>
      <c r="Y530" t="s">
        <v>67</v>
      </c>
      <c r="Z530" t="s">
        <v>161</v>
      </c>
      <c r="AB530" t="b">
        <v>1</v>
      </c>
      <c r="AC530" t="b">
        <v>0</v>
      </c>
      <c r="AD530" t="b">
        <v>0</v>
      </c>
      <c r="AE530" t="s">
        <v>568</v>
      </c>
      <c r="AF530" t="s">
        <v>1397</v>
      </c>
      <c r="AG530">
        <v>5</v>
      </c>
    </row>
    <row r="531" spans="1:33" ht="15" customHeight="1" x14ac:dyDescent="0.35">
      <c r="A531" t="s">
        <v>17</v>
      </c>
      <c r="B531" s="1" t="s">
        <v>291</v>
      </c>
      <c r="C531" s="3" t="s">
        <v>563</v>
      </c>
      <c r="D531" s="4" t="s">
        <v>1416</v>
      </c>
      <c r="E531" s="1" t="s">
        <v>1416</v>
      </c>
      <c r="F531" s="1" t="s">
        <v>185</v>
      </c>
      <c r="G531" s="1" t="s">
        <v>185</v>
      </c>
      <c r="H531" t="s">
        <v>1001</v>
      </c>
      <c r="I531" s="15" t="s">
        <v>21</v>
      </c>
      <c r="J531" s="15" t="s">
        <v>26</v>
      </c>
      <c r="K531" s="14" t="s">
        <v>745</v>
      </c>
      <c r="L531" s="14">
        <v>8</v>
      </c>
      <c r="M531">
        <v>95</v>
      </c>
      <c r="N531" t="s">
        <v>292</v>
      </c>
      <c r="O531" s="2">
        <v>44368</v>
      </c>
      <c r="P531" s="2">
        <v>44372</v>
      </c>
      <c r="Q531">
        <v>44229</v>
      </c>
      <c r="R531">
        <v>44229</v>
      </c>
      <c r="S531">
        <v>44372</v>
      </c>
      <c r="T531" t="s">
        <v>22</v>
      </c>
      <c r="V531" s="1" t="b">
        <v>0</v>
      </c>
      <c r="W531">
        <v>1</v>
      </c>
      <c r="X531">
        <v>6</v>
      </c>
      <c r="Y531" t="s">
        <v>67</v>
      </c>
      <c r="Z531" t="s">
        <v>161</v>
      </c>
      <c r="AB531" t="b">
        <v>1</v>
      </c>
      <c r="AC531" t="b">
        <v>0</v>
      </c>
      <c r="AD531" t="b">
        <v>0</v>
      </c>
      <c r="AE531" t="s">
        <v>568</v>
      </c>
      <c r="AF531" t="s">
        <v>185</v>
      </c>
      <c r="AG531">
        <v>5</v>
      </c>
    </row>
    <row r="532" spans="1:33" ht="15" customHeight="1" x14ac:dyDescent="0.35">
      <c r="A532" t="s">
        <v>17</v>
      </c>
      <c r="B532" s="1" t="s">
        <v>291</v>
      </c>
      <c r="C532" s="3" t="s">
        <v>563</v>
      </c>
      <c r="D532" s="4" t="s">
        <v>1417</v>
      </c>
      <c r="E532" s="1" t="s">
        <v>1417</v>
      </c>
      <c r="F532" s="1" t="s">
        <v>1397</v>
      </c>
      <c r="G532" s="1" t="s">
        <v>1397</v>
      </c>
      <c r="H532" t="s">
        <v>1398</v>
      </c>
      <c r="I532" s="15" t="s">
        <v>21</v>
      </c>
      <c r="J532" s="15" t="s">
        <v>26</v>
      </c>
      <c r="K532" s="14" t="s">
        <v>584</v>
      </c>
      <c r="L532" s="14">
        <v>8</v>
      </c>
      <c r="M532">
        <v>95</v>
      </c>
      <c r="N532" t="s">
        <v>292</v>
      </c>
      <c r="O532" s="2">
        <v>44403</v>
      </c>
      <c r="P532" s="2">
        <v>44407</v>
      </c>
      <c r="Q532">
        <v>44229</v>
      </c>
      <c r="R532">
        <v>44229</v>
      </c>
      <c r="S532">
        <v>44407</v>
      </c>
      <c r="T532" t="s">
        <v>22</v>
      </c>
      <c r="V532" s="1" t="b">
        <v>0</v>
      </c>
      <c r="W532">
        <v>1</v>
      </c>
      <c r="X532">
        <v>6</v>
      </c>
      <c r="Y532" t="s">
        <v>67</v>
      </c>
      <c r="Z532" t="s">
        <v>161</v>
      </c>
      <c r="AB532" t="b">
        <v>1</v>
      </c>
      <c r="AC532" t="b">
        <v>0</v>
      </c>
      <c r="AD532" t="b">
        <v>0</v>
      </c>
      <c r="AE532" t="s">
        <v>568</v>
      </c>
      <c r="AF532" t="s">
        <v>1397</v>
      </c>
      <c r="AG532">
        <v>5</v>
      </c>
    </row>
    <row r="533" spans="1:33" ht="15" customHeight="1" x14ac:dyDescent="0.35">
      <c r="A533" t="s">
        <v>17</v>
      </c>
      <c r="B533" s="1" t="s">
        <v>291</v>
      </c>
      <c r="C533" s="3" t="s">
        <v>563</v>
      </c>
      <c r="D533" s="4" t="s">
        <v>1418</v>
      </c>
      <c r="E533" s="1" t="s">
        <v>1418</v>
      </c>
      <c r="F533" s="1" t="s">
        <v>1397</v>
      </c>
      <c r="G533" s="1" t="s">
        <v>1397</v>
      </c>
      <c r="H533" t="s">
        <v>1398</v>
      </c>
      <c r="I533" s="15" t="s">
        <v>21</v>
      </c>
      <c r="J533" s="15" t="s">
        <v>26</v>
      </c>
      <c r="K533" s="14" t="s">
        <v>604</v>
      </c>
      <c r="L533" s="14">
        <v>8</v>
      </c>
      <c r="M533">
        <v>95</v>
      </c>
      <c r="N533" t="s">
        <v>292</v>
      </c>
      <c r="O533" s="2">
        <v>44375</v>
      </c>
      <c r="P533" s="2">
        <v>44379</v>
      </c>
      <c r="Q533">
        <v>44229</v>
      </c>
      <c r="R533">
        <v>44229</v>
      </c>
      <c r="S533">
        <v>44379</v>
      </c>
      <c r="T533" t="s">
        <v>22</v>
      </c>
      <c r="V533" s="1" t="b">
        <v>0</v>
      </c>
      <c r="W533">
        <v>1</v>
      </c>
      <c r="X533">
        <v>6</v>
      </c>
      <c r="Y533" t="s">
        <v>67</v>
      </c>
      <c r="Z533" t="s">
        <v>161</v>
      </c>
      <c r="AB533" t="b">
        <v>1</v>
      </c>
      <c r="AC533" t="b">
        <v>0</v>
      </c>
      <c r="AD533" t="b">
        <v>0</v>
      </c>
      <c r="AE533" t="s">
        <v>568</v>
      </c>
      <c r="AF533" t="s">
        <v>1397</v>
      </c>
      <c r="AG533">
        <v>5</v>
      </c>
    </row>
    <row r="534" spans="1:33" ht="15" customHeight="1" x14ac:dyDescent="0.35">
      <c r="A534" t="s">
        <v>17</v>
      </c>
      <c r="B534" s="1" t="s">
        <v>291</v>
      </c>
      <c r="C534" s="3" t="s">
        <v>563</v>
      </c>
      <c r="D534" s="4" t="s">
        <v>1419</v>
      </c>
      <c r="E534" s="1" t="s">
        <v>1419</v>
      </c>
      <c r="F534" s="1" t="s">
        <v>904</v>
      </c>
      <c r="G534" s="1" t="s">
        <v>904</v>
      </c>
      <c r="H534" t="s">
        <v>905</v>
      </c>
      <c r="I534" s="15" t="s">
        <v>21</v>
      </c>
      <c r="J534" s="15" t="s">
        <v>26</v>
      </c>
      <c r="K534" s="14" t="s">
        <v>1420</v>
      </c>
      <c r="L534" s="14">
        <v>8</v>
      </c>
      <c r="M534">
        <v>95</v>
      </c>
      <c r="N534" t="s">
        <v>63</v>
      </c>
      <c r="O534" s="2">
        <v>44410</v>
      </c>
      <c r="P534" s="2">
        <v>44414</v>
      </c>
      <c r="Q534">
        <v>44229</v>
      </c>
      <c r="R534">
        <v>44229</v>
      </c>
      <c r="S534">
        <v>44414</v>
      </c>
      <c r="T534" t="s">
        <v>22</v>
      </c>
      <c r="V534" s="1" t="b">
        <v>0</v>
      </c>
      <c r="W534">
        <v>1</v>
      </c>
      <c r="X534">
        <v>8</v>
      </c>
      <c r="Y534" t="s">
        <v>67</v>
      </c>
      <c r="Z534" t="s">
        <v>161</v>
      </c>
      <c r="AB534" t="b">
        <v>1</v>
      </c>
      <c r="AC534" t="b">
        <v>0</v>
      </c>
      <c r="AD534" t="b">
        <v>0</v>
      </c>
      <c r="AE534" t="s">
        <v>568</v>
      </c>
      <c r="AF534" t="s">
        <v>904</v>
      </c>
      <c r="AG534">
        <v>5</v>
      </c>
    </row>
    <row r="535" spans="1:33" ht="15" customHeight="1" x14ac:dyDescent="0.35">
      <c r="A535" t="s">
        <v>17</v>
      </c>
      <c r="B535" s="1" t="s">
        <v>291</v>
      </c>
      <c r="C535" s="3" t="s">
        <v>563</v>
      </c>
      <c r="D535" s="4" t="s">
        <v>1421</v>
      </c>
      <c r="E535" s="1" t="s">
        <v>1421</v>
      </c>
      <c r="F535" s="1" t="s">
        <v>1397</v>
      </c>
      <c r="G535" s="1" t="s">
        <v>1397</v>
      </c>
      <c r="H535" t="s">
        <v>1398</v>
      </c>
      <c r="I535" s="15" t="s">
        <v>21</v>
      </c>
      <c r="J535" s="15" t="s">
        <v>26</v>
      </c>
      <c r="K535" s="14" t="s">
        <v>602</v>
      </c>
      <c r="L535" s="14">
        <v>8</v>
      </c>
      <c r="M535">
        <v>95</v>
      </c>
      <c r="N535" t="s">
        <v>292</v>
      </c>
      <c r="O535" s="2">
        <v>44417</v>
      </c>
      <c r="P535" s="2">
        <v>44421</v>
      </c>
      <c r="Q535">
        <v>44229</v>
      </c>
      <c r="R535">
        <v>44229</v>
      </c>
      <c r="S535">
        <v>44421</v>
      </c>
      <c r="T535" t="s">
        <v>22</v>
      </c>
      <c r="V535" s="1" t="b">
        <v>0</v>
      </c>
      <c r="W535">
        <v>1</v>
      </c>
      <c r="X535">
        <v>6</v>
      </c>
      <c r="Y535" t="s">
        <v>67</v>
      </c>
      <c r="Z535" t="s">
        <v>161</v>
      </c>
      <c r="AB535" t="b">
        <v>1</v>
      </c>
      <c r="AC535" t="b">
        <v>0</v>
      </c>
      <c r="AD535" t="b">
        <v>0</v>
      </c>
      <c r="AE535" t="s">
        <v>568</v>
      </c>
      <c r="AF535" t="s">
        <v>1397</v>
      </c>
      <c r="AG535">
        <v>5</v>
      </c>
    </row>
    <row r="536" spans="1:33" ht="15" customHeight="1" x14ac:dyDescent="0.35">
      <c r="A536" t="s">
        <v>17</v>
      </c>
      <c r="B536" s="1" t="s">
        <v>291</v>
      </c>
      <c r="C536" s="3" t="s">
        <v>563</v>
      </c>
      <c r="D536" s="4" t="s">
        <v>1422</v>
      </c>
      <c r="E536" s="1" t="s">
        <v>1422</v>
      </c>
      <c r="F536" s="1" t="s">
        <v>185</v>
      </c>
      <c r="G536" s="1" t="s">
        <v>185</v>
      </c>
      <c r="H536" t="s">
        <v>1001</v>
      </c>
      <c r="I536" s="15" t="s">
        <v>21</v>
      </c>
      <c r="J536" s="15" t="s">
        <v>26</v>
      </c>
      <c r="K536" s="14" t="s">
        <v>1243</v>
      </c>
      <c r="L536" s="14">
        <v>8</v>
      </c>
      <c r="M536">
        <v>95</v>
      </c>
      <c r="N536" t="s">
        <v>292</v>
      </c>
      <c r="O536" s="2">
        <v>44361</v>
      </c>
      <c r="P536" s="2">
        <v>44365</v>
      </c>
      <c r="Q536">
        <v>44229</v>
      </c>
      <c r="R536">
        <v>44229</v>
      </c>
      <c r="S536">
        <v>44365</v>
      </c>
      <c r="T536" t="s">
        <v>22</v>
      </c>
      <c r="V536" s="1" t="b">
        <v>0</v>
      </c>
      <c r="W536">
        <v>1</v>
      </c>
      <c r="X536">
        <v>6</v>
      </c>
      <c r="Y536" t="s">
        <v>67</v>
      </c>
      <c r="Z536" t="s">
        <v>161</v>
      </c>
      <c r="AB536" t="b">
        <v>1</v>
      </c>
      <c r="AC536" t="b">
        <v>0</v>
      </c>
      <c r="AD536" t="b">
        <v>0</v>
      </c>
      <c r="AE536" t="s">
        <v>568</v>
      </c>
      <c r="AF536" t="s">
        <v>185</v>
      </c>
      <c r="AG536">
        <v>5</v>
      </c>
    </row>
    <row r="537" spans="1:33" ht="15" customHeight="1" x14ac:dyDescent="0.35">
      <c r="A537" t="s">
        <v>17</v>
      </c>
      <c r="B537" s="1" t="s">
        <v>291</v>
      </c>
      <c r="C537" s="3" t="s">
        <v>563</v>
      </c>
      <c r="D537" s="4" t="s">
        <v>1423</v>
      </c>
      <c r="E537" s="1" t="s">
        <v>1423</v>
      </c>
      <c r="F537" s="1" t="s">
        <v>185</v>
      </c>
      <c r="G537" s="1" t="s">
        <v>185</v>
      </c>
      <c r="H537" t="s">
        <v>1001</v>
      </c>
      <c r="I537" s="15" t="s">
        <v>21</v>
      </c>
      <c r="J537" s="15" t="s">
        <v>26</v>
      </c>
      <c r="K537" s="14" t="s">
        <v>739</v>
      </c>
      <c r="L537" s="14">
        <v>8</v>
      </c>
      <c r="M537">
        <v>95</v>
      </c>
      <c r="N537" t="s">
        <v>292</v>
      </c>
      <c r="O537" s="2">
        <v>44403</v>
      </c>
      <c r="P537" s="2">
        <v>44407</v>
      </c>
      <c r="Q537">
        <v>44229</v>
      </c>
      <c r="R537">
        <v>44229</v>
      </c>
      <c r="S537">
        <v>44407</v>
      </c>
      <c r="T537" t="s">
        <v>22</v>
      </c>
      <c r="V537" s="1" t="b">
        <v>0</v>
      </c>
      <c r="W537">
        <v>1</v>
      </c>
      <c r="X537">
        <v>6</v>
      </c>
      <c r="Y537" t="s">
        <v>67</v>
      </c>
      <c r="Z537" t="s">
        <v>161</v>
      </c>
      <c r="AB537" t="b">
        <v>1</v>
      </c>
      <c r="AC537" t="b">
        <v>0</v>
      </c>
      <c r="AD537" t="b">
        <v>0</v>
      </c>
      <c r="AE537" t="s">
        <v>568</v>
      </c>
      <c r="AF537" t="s">
        <v>185</v>
      </c>
      <c r="AG537">
        <v>5</v>
      </c>
    </row>
    <row r="538" spans="1:33" ht="15" customHeight="1" x14ac:dyDescent="0.35">
      <c r="A538" t="s">
        <v>17</v>
      </c>
      <c r="B538" s="1" t="s">
        <v>291</v>
      </c>
      <c r="C538" s="3" t="s">
        <v>563</v>
      </c>
      <c r="D538" s="4" t="s">
        <v>1424</v>
      </c>
      <c r="E538" s="1" t="s">
        <v>1424</v>
      </c>
      <c r="F538" s="1" t="s">
        <v>185</v>
      </c>
      <c r="G538" s="1" t="s">
        <v>185</v>
      </c>
      <c r="H538" t="s">
        <v>1001</v>
      </c>
      <c r="I538" s="15" t="s">
        <v>21</v>
      </c>
      <c r="J538" s="15" t="s">
        <v>26</v>
      </c>
      <c r="K538" s="14" t="s">
        <v>743</v>
      </c>
      <c r="L538" s="14">
        <v>8</v>
      </c>
      <c r="M538">
        <v>95</v>
      </c>
      <c r="N538" t="s">
        <v>292</v>
      </c>
      <c r="O538" s="2">
        <v>44375</v>
      </c>
      <c r="P538" s="2">
        <v>44379</v>
      </c>
      <c r="Q538">
        <v>44229</v>
      </c>
      <c r="R538">
        <v>44229</v>
      </c>
      <c r="S538">
        <v>44379</v>
      </c>
      <c r="T538" t="s">
        <v>22</v>
      </c>
      <c r="V538" s="1" t="b">
        <v>0</v>
      </c>
      <c r="W538">
        <v>1</v>
      </c>
      <c r="X538">
        <v>6</v>
      </c>
      <c r="Y538" t="s">
        <v>67</v>
      </c>
      <c r="Z538" t="s">
        <v>161</v>
      </c>
      <c r="AB538" t="b">
        <v>1</v>
      </c>
      <c r="AC538" t="b">
        <v>0</v>
      </c>
      <c r="AD538" t="b">
        <v>0</v>
      </c>
      <c r="AE538" t="s">
        <v>568</v>
      </c>
      <c r="AF538" t="s">
        <v>185</v>
      </c>
      <c r="AG538">
        <v>5</v>
      </c>
    </row>
    <row r="539" spans="1:33" ht="15" customHeight="1" x14ac:dyDescent="0.35">
      <c r="A539" t="s">
        <v>17</v>
      </c>
      <c r="B539" s="1" t="s">
        <v>291</v>
      </c>
      <c r="C539" s="3" t="s">
        <v>563</v>
      </c>
      <c r="D539" s="4" t="s">
        <v>1425</v>
      </c>
      <c r="E539" s="1" t="s">
        <v>1425</v>
      </c>
      <c r="F539" s="1" t="s">
        <v>904</v>
      </c>
      <c r="G539" s="1" t="s">
        <v>904</v>
      </c>
      <c r="H539" t="s">
        <v>905</v>
      </c>
      <c r="I539" s="15" t="s">
        <v>21</v>
      </c>
      <c r="J539" s="15" t="s">
        <v>26</v>
      </c>
      <c r="K539" s="14" t="s">
        <v>1426</v>
      </c>
      <c r="L539" s="14">
        <v>8</v>
      </c>
      <c r="M539">
        <v>95</v>
      </c>
      <c r="N539" t="s">
        <v>63</v>
      </c>
      <c r="O539" s="2">
        <v>44389</v>
      </c>
      <c r="P539" s="2">
        <v>44393</v>
      </c>
      <c r="Q539">
        <v>44229</v>
      </c>
      <c r="R539">
        <v>44229</v>
      </c>
      <c r="S539">
        <v>44393</v>
      </c>
      <c r="T539" t="s">
        <v>22</v>
      </c>
      <c r="V539" s="1" t="b">
        <v>0</v>
      </c>
      <c r="W539">
        <v>1</v>
      </c>
      <c r="X539">
        <v>8</v>
      </c>
      <c r="Y539" t="s">
        <v>67</v>
      </c>
      <c r="Z539" t="s">
        <v>161</v>
      </c>
      <c r="AB539" t="b">
        <v>1</v>
      </c>
      <c r="AC539" t="b">
        <v>0</v>
      </c>
      <c r="AD539" t="b">
        <v>0</v>
      </c>
      <c r="AE539" t="s">
        <v>568</v>
      </c>
      <c r="AF539" t="s">
        <v>904</v>
      </c>
      <c r="AG539">
        <v>5</v>
      </c>
    </row>
    <row r="540" spans="1:33" ht="15" customHeight="1" x14ac:dyDescent="0.35">
      <c r="A540" t="s">
        <v>17</v>
      </c>
      <c r="B540" s="1" t="s">
        <v>291</v>
      </c>
      <c r="C540" s="3" t="s">
        <v>563</v>
      </c>
      <c r="D540" s="4" t="s">
        <v>1427</v>
      </c>
      <c r="E540" s="1" t="s">
        <v>1427</v>
      </c>
      <c r="F540" s="1" t="s">
        <v>1397</v>
      </c>
      <c r="G540" s="1" t="s">
        <v>1397</v>
      </c>
      <c r="H540" t="s">
        <v>1398</v>
      </c>
      <c r="I540" s="15" t="s">
        <v>21</v>
      </c>
      <c r="J540" s="15" t="s">
        <v>26</v>
      </c>
      <c r="K540" s="14" t="s">
        <v>615</v>
      </c>
      <c r="L540" s="14">
        <v>8</v>
      </c>
      <c r="M540">
        <v>95</v>
      </c>
      <c r="N540" t="s">
        <v>292</v>
      </c>
      <c r="O540" s="2">
        <v>44410</v>
      </c>
      <c r="P540" s="2">
        <v>44414</v>
      </c>
      <c r="Q540">
        <v>44229</v>
      </c>
      <c r="R540">
        <v>44229</v>
      </c>
      <c r="S540">
        <v>44414</v>
      </c>
      <c r="T540" t="s">
        <v>22</v>
      </c>
      <c r="V540" s="1" t="b">
        <v>0</v>
      </c>
      <c r="W540">
        <v>1</v>
      </c>
      <c r="X540">
        <v>6</v>
      </c>
      <c r="Y540" t="s">
        <v>67</v>
      </c>
      <c r="Z540" t="s">
        <v>161</v>
      </c>
      <c r="AB540" t="b">
        <v>1</v>
      </c>
      <c r="AC540" t="b">
        <v>0</v>
      </c>
      <c r="AD540" t="b">
        <v>0</v>
      </c>
      <c r="AE540" t="s">
        <v>568</v>
      </c>
      <c r="AF540" t="s">
        <v>1397</v>
      </c>
      <c r="AG540">
        <v>5</v>
      </c>
    </row>
    <row r="541" spans="1:33" ht="15" customHeight="1" x14ac:dyDescent="0.35">
      <c r="A541" t="s">
        <v>17</v>
      </c>
      <c r="B541" s="1" t="s">
        <v>291</v>
      </c>
      <c r="C541" s="3" t="s">
        <v>563</v>
      </c>
      <c r="D541" s="4" t="s">
        <v>1428</v>
      </c>
      <c r="E541" s="1" t="s">
        <v>1428</v>
      </c>
      <c r="F541" s="1" t="s">
        <v>1397</v>
      </c>
      <c r="G541" s="1" t="s">
        <v>1397</v>
      </c>
      <c r="H541" t="s">
        <v>1398</v>
      </c>
      <c r="I541" s="15" t="s">
        <v>21</v>
      </c>
      <c r="J541" s="15" t="s">
        <v>26</v>
      </c>
      <c r="K541" s="14" t="s">
        <v>793</v>
      </c>
      <c r="L541" s="14">
        <v>8</v>
      </c>
      <c r="M541">
        <v>95</v>
      </c>
      <c r="N541" t="s">
        <v>292</v>
      </c>
      <c r="O541" s="2">
        <v>44396</v>
      </c>
      <c r="P541" s="2">
        <v>44400</v>
      </c>
      <c r="Q541">
        <v>44229</v>
      </c>
      <c r="R541">
        <v>44229</v>
      </c>
      <c r="S541">
        <v>44400</v>
      </c>
      <c r="T541" t="s">
        <v>22</v>
      </c>
      <c r="V541" s="1" t="b">
        <v>0</v>
      </c>
      <c r="W541">
        <v>1</v>
      </c>
      <c r="X541">
        <v>6</v>
      </c>
      <c r="Y541" t="s">
        <v>67</v>
      </c>
      <c r="Z541" t="s">
        <v>161</v>
      </c>
      <c r="AB541" t="b">
        <v>1</v>
      </c>
      <c r="AC541" t="b">
        <v>0</v>
      </c>
      <c r="AD541" t="b">
        <v>0</v>
      </c>
      <c r="AE541" t="s">
        <v>568</v>
      </c>
      <c r="AF541" t="s">
        <v>1397</v>
      </c>
      <c r="AG541">
        <v>5</v>
      </c>
    </row>
    <row r="542" spans="1:33" ht="15" customHeight="1" x14ac:dyDescent="0.35">
      <c r="A542" t="s">
        <v>17</v>
      </c>
      <c r="B542" s="1" t="s">
        <v>291</v>
      </c>
      <c r="C542" s="3" t="s">
        <v>563</v>
      </c>
      <c r="D542" s="4" t="s">
        <v>1429</v>
      </c>
      <c r="E542" s="1" t="s">
        <v>1429</v>
      </c>
      <c r="F542" s="1" t="s">
        <v>185</v>
      </c>
      <c r="G542" s="1" t="s">
        <v>185</v>
      </c>
      <c r="H542" t="s">
        <v>1001</v>
      </c>
      <c r="I542" s="15" t="s">
        <v>21</v>
      </c>
      <c r="J542" s="15" t="s">
        <v>26</v>
      </c>
      <c r="K542" s="14" t="s">
        <v>1236</v>
      </c>
      <c r="L542" s="14">
        <v>8</v>
      </c>
      <c r="M542">
        <v>95</v>
      </c>
      <c r="N542" t="s">
        <v>292</v>
      </c>
      <c r="O542" s="2">
        <v>44410</v>
      </c>
      <c r="P542" s="2">
        <v>44414</v>
      </c>
      <c r="Q542">
        <v>44229</v>
      </c>
      <c r="R542">
        <v>44229</v>
      </c>
      <c r="S542">
        <v>44414</v>
      </c>
      <c r="T542" t="s">
        <v>22</v>
      </c>
      <c r="V542" s="1" t="b">
        <v>0</v>
      </c>
      <c r="W542">
        <v>1</v>
      </c>
      <c r="X542">
        <v>6</v>
      </c>
      <c r="Y542" t="s">
        <v>67</v>
      </c>
      <c r="Z542" t="s">
        <v>161</v>
      </c>
      <c r="AB542" t="b">
        <v>1</v>
      </c>
      <c r="AC542" t="b">
        <v>0</v>
      </c>
      <c r="AD542" t="b">
        <v>0</v>
      </c>
      <c r="AE542" t="s">
        <v>568</v>
      </c>
      <c r="AF542" t="s">
        <v>185</v>
      </c>
      <c r="AG542">
        <v>5</v>
      </c>
    </row>
    <row r="543" spans="1:33" ht="15" customHeight="1" x14ac:dyDescent="0.35">
      <c r="A543" t="s">
        <v>17</v>
      </c>
      <c r="B543" s="1" t="s">
        <v>291</v>
      </c>
      <c r="C543" s="3" t="s">
        <v>563</v>
      </c>
      <c r="D543" s="4" t="s">
        <v>1430</v>
      </c>
      <c r="E543" s="1" t="s">
        <v>1430</v>
      </c>
      <c r="F543" s="1" t="s">
        <v>904</v>
      </c>
      <c r="G543" s="1" t="s">
        <v>904</v>
      </c>
      <c r="H543" t="s">
        <v>905</v>
      </c>
      <c r="I543" s="15" t="s">
        <v>21</v>
      </c>
      <c r="J543" s="15" t="s">
        <v>26</v>
      </c>
      <c r="K543" s="14" t="s">
        <v>1431</v>
      </c>
      <c r="L543" s="14">
        <v>8</v>
      </c>
      <c r="M543">
        <v>95</v>
      </c>
      <c r="N543" t="s">
        <v>63</v>
      </c>
      <c r="O543" s="2">
        <v>44375</v>
      </c>
      <c r="P543" s="2">
        <v>44379</v>
      </c>
      <c r="Q543">
        <v>44229</v>
      </c>
      <c r="R543">
        <v>44229</v>
      </c>
      <c r="S543">
        <v>44379</v>
      </c>
      <c r="T543" t="s">
        <v>22</v>
      </c>
      <c r="V543" s="1" t="b">
        <v>0</v>
      </c>
      <c r="W543">
        <v>1</v>
      </c>
      <c r="X543">
        <v>8</v>
      </c>
      <c r="Y543" t="s">
        <v>67</v>
      </c>
      <c r="Z543" t="s">
        <v>161</v>
      </c>
      <c r="AB543" t="b">
        <v>1</v>
      </c>
      <c r="AC543" t="b">
        <v>0</v>
      </c>
      <c r="AD543" t="b">
        <v>0</v>
      </c>
      <c r="AE543" t="s">
        <v>568</v>
      </c>
      <c r="AF543" t="s">
        <v>904</v>
      </c>
      <c r="AG543">
        <v>5</v>
      </c>
    </row>
    <row r="544" spans="1:33" ht="15" customHeight="1" x14ac:dyDescent="0.35">
      <c r="A544" t="s">
        <v>17</v>
      </c>
      <c r="B544" s="1" t="s">
        <v>291</v>
      </c>
      <c r="C544" s="3" t="s">
        <v>563</v>
      </c>
      <c r="D544" s="4" t="s">
        <v>1432</v>
      </c>
      <c r="E544" s="1" t="s">
        <v>1432</v>
      </c>
      <c r="F544" s="1" t="s">
        <v>1397</v>
      </c>
      <c r="G544" s="1" t="s">
        <v>1397</v>
      </c>
      <c r="H544" t="s">
        <v>1398</v>
      </c>
      <c r="I544" s="15" t="s">
        <v>21</v>
      </c>
      <c r="J544" s="15" t="s">
        <v>26</v>
      </c>
      <c r="K544" s="14" t="s">
        <v>586</v>
      </c>
      <c r="L544" s="14">
        <v>8</v>
      </c>
      <c r="M544">
        <v>95</v>
      </c>
      <c r="N544" t="s">
        <v>292</v>
      </c>
      <c r="O544" s="2">
        <v>44424</v>
      </c>
      <c r="P544" s="2">
        <v>44428</v>
      </c>
      <c r="Q544">
        <v>44229</v>
      </c>
      <c r="R544">
        <v>44229</v>
      </c>
      <c r="S544">
        <v>44428</v>
      </c>
      <c r="T544" t="s">
        <v>22</v>
      </c>
      <c r="V544" s="1" t="b">
        <v>0</v>
      </c>
      <c r="W544">
        <v>1</v>
      </c>
      <c r="X544">
        <v>6</v>
      </c>
      <c r="Y544" t="s">
        <v>67</v>
      </c>
      <c r="Z544" t="s">
        <v>161</v>
      </c>
      <c r="AB544" t="b">
        <v>1</v>
      </c>
      <c r="AC544" t="b">
        <v>0</v>
      </c>
      <c r="AD544" t="b">
        <v>0</v>
      </c>
      <c r="AE544" t="s">
        <v>568</v>
      </c>
      <c r="AF544" t="s">
        <v>1397</v>
      </c>
      <c r="AG544">
        <v>5</v>
      </c>
    </row>
    <row r="545" spans="1:33" ht="15" customHeight="1" x14ac:dyDescent="0.35">
      <c r="A545" t="s">
        <v>17</v>
      </c>
      <c r="B545" s="1" t="s">
        <v>295</v>
      </c>
      <c r="C545" s="3" t="s">
        <v>563</v>
      </c>
      <c r="D545" s="4" t="s">
        <v>1433</v>
      </c>
      <c r="E545" s="1" t="s">
        <v>1433</v>
      </c>
      <c r="F545" s="1" t="s">
        <v>709</v>
      </c>
      <c r="G545" s="1" t="s">
        <v>709</v>
      </c>
      <c r="H545" t="s">
        <v>710</v>
      </c>
      <c r="I545" s="15" t="s">
        <v>21</v>
      </c>
      <c r="J545" s="15" t="s">
        <v>26</v>
      </c>
      <c r="K545" s="14" t="s">
        <v>615</v>
      </c>
      <c r="L545" s="14">
        <v>8</v>
      </c>
      <c r="M545">
        <v>95</v>
      </c>
      <c r="N545" t="s">
        <v>31</v>
      </c>
      <c r="O545" s="2">
        <v>44410</v>
      </c>
      <c r="P545" s="2">
        <v>44414</v>
      </c>
      <c r="Q545">
        <v>44229</v>
      </c>
      <c r="R545">
        <v>44229</v>
      </c>
      <c r="S545">
        <v>44414</v>
      </c>
      <c r="T545" t="s">
        <v>22</v>
      </c>
      <c r="V545" s="1" t="b">
        <v>0</v>
      </c>
      <c r="W545">
        <v>8</v>
      </c>
      <c r="X545">
        <v>10</v>
      </c>
      <c r="Y545" t="s">
        <v>71</v>
      </c>
      <c r="Z545" t="s">
        <v>161</v>
      </c>
      <c r="AB545" t="b">
        <v>1</v>
      </c>
      <c r="AC545" t="b">
        <v>0</v>
      </c>
      <c r="AD545" t="b">
        <v>0</v>
      </c>
      <c r="AE545" t="s">
        <v>568</v>
      </c>
      <c r="AF545" t="s">
        <v>709</v>
      </c>
      <c r="AG545">
        <v>5</v>
      </c>
    </row>
    <row r="546" spans="1:33" ht="15" customHeight="1" x14ac:dyDescent="0.35">
      <c r="A546" t="s">
        <v>17</v>
      </c>
      <c r="B546" s="1" t="s">
        <v>295</v>
      </c>
      <c r="C546" s="3" t="s">
        <v>563</v>
      </c>
      <c r="D546" s="4" t="s">
        <v>1434</v>
      </c>
      <c r="E546" s="1" t="s">
        <v>1434</v>
      </c>
      <c r="F546" s="1" t="s">
        <v>709</v>
      </c>
      <c r="G546" s="1" t="s">
        <v>709</v>
      </c>
      <c r="H546" t="s">
        <v>710</v>
      </c>
      <c r="I546" s="15" t="s">
        <v>21</v>
      </c>
      <c r="J546" s="15" t="s">
        <v>26</v>
      </c>
      <c r="K546" s="14" t="s">
        <v>793</v>
      </c>
      <c r="L546" s="14">
        <v>8</v>
      </c>
      <c r="M546">
        <v>95</v>
      </c>
      <c r="N546" t="s">
        <v>74</v>
      </c>
      <c r="O546" s="2">
        <v>44396</v>
      </c>
      <c r="P546" s="2">
        <v>44400</v>
      </c>
      <c r="Q546">
        <v>44229</v>
      </c>
      <c r="R546">
        <v>44229</v>
      </c>
      <c r="S546">
        <v>44400</v>
      </c>
      <c r="T546" t="s">
        <v>22</v>
      </c>
      <c r="V546" s="1" t="b">
        <v>0</v>
      </c>
      <c r="W546">
        <v>8</v>
      </c>
      <c r="X546">
        <v>10</v>
      </c>
      <c r="Y546" t="s">
        <v>71</v>
      </c>
      <c r="Z546" t="s">
        <v>161</v>
      </c>
      <c r="AB546" t="b">
        <v>1</v>
      </c>
      <c r="AC546" t="b">
        <v>0</v>
      </c>
      <c r="AD546" t="b">
        <v>0</v>
      </c>
      <c r="AE546" t="s">
        <v>568</v>
      </c>
      <c r="AF546" t="s">
        <v>709</v>
      </c>
      <c r="AG546">
        <v>5</v>
      </c>
    </row>
    <row r="547" spans="1:33" ht="15" customHeight="1" x14ac:dyDescent="0.35">
      <c r="A547" t="s">
        <v>17</v>
      </c>
      <c r="B547" s="1" t="s">
        <v>295</v>
      </c>
      <c r="C547" s="3" t="s">
        <v>563</v>
      </c>
      <c r="D547" s="4" t="s">
        <v>1435</v>
      </c>
      <c r="E547" s="1" t="s">
        <v>1435</v>
      </c>
      <c r="F547" s="1" t="s">
        <v>709</v>
      </c>
      <c r="G547" s="1" t="s">
        <v>709</v>
      </c>
      <c r="H547" t="s">
        <v>710</v>
      </c>
      <c r="I547" s="15" t="s">
        <v>21</v>
      </c>
      <c r="J547" s="15" t="s">
        <v>26</v>
      </c>
      <c r="K547" s="14" t="s">
        <v>602</v>
      </c>
      <c r="L547" s="14">
        <v>8</v>
      </c>
      <c r="M547">
        <v>95</v>
      </c>
      <c r="N547" t="s">
        <v>27</v>
      </c>
      <c r="O547" s="2">
        <v>44417</v>
      </c>
      <c r="P547" s="2">
        <v>44421</v>
      </c>
      <c r="Q547">
        <v>44229</v>
      </c>
      <c r="R547">
        <v>44229</v>
      </c>
      <c r="S547">
        <v>44421</v>
      </c>
      <c r="T547" t="s">
        <v>22</v>
      </c>
      <c r="V547" s="1" t="b">
        <v>0</v>
      </c>
      <c r="W547">
        <v>8</v>
      </c>
      <c r="X547">
        <v>10</v>
      </c>
      <c r="Y547" t="s">
        <v>71</v>
      </c>
      <c r="Z547" t="s">
        <v>161</v>
      </c>
      <c r="AB547" t="b">
        <v>1</v>
      </c>
      <c r="AC547" t="b">
        <v>0</v>
      </c>
      <c r="AD547" t="b">
        <v>0</v>
      </c>
      <c r="AE547" t="s">
        <v>568</v>
      </c>
      <c r="AF547" t="s">
        <v>709</v>
      </c>
      <c r="AG547">
        <v>5</v>
      </c>
    </row>
    <row r="548" spans="1:33" ht="15" customHeight="1" x14ac:dyDescent="0.35">
      <c r="A548" t="s">
        <v>17</v>
      </c>
      <c r="B548" s="1" t="s">
        <v>295</v>
      </c>
      <c r="C548" s="3" t="s">
        <v>563</v>
      </c>
      <c r="D548" s="4" t="s">
        <v>1436</v>
      </c>
      <c r="E548" s="1" t="s">
        <v>1436</v>
      </c>
      <c r="F548" s="1" t="s">
        <v>709</v>
      </c>
      <c r="G548" s="1" t="s">
        <v>709</v>
      </c>
      <c r="H548" t="s">
        <v>710</v>
      </c>
      <c r="I548" s="15" t="s">
        <v>21</v>
      </c>
      <c r="J548" s="15" t="s">
        <v>26</v>
      </c>
      <c r="K548" s="14" t="s">
        <v>615</v>
      </c>
      <c r="L548" s="14">
        <v>8</v>
      </c>
      <c r="M548">
        <v>95</v>
      </c>
      <c r="N548" t="s">
        <v>27</v>
      </c>
      <c r="O548" s="2">
        <v>44410</v>
      </c>
      <c r="P548" s="2">
        <v>44414</v>
      </c>
      <c r="Q548">
        <v>44229</v>
      </c>
      <c r="R548">
        <v>44229</v>
      </c>
      <c r="S548">
        <v>44414</v>
      </c>
      <c r="T548" t="s">
        <v>22</v>
      </c>
      <c r="V548" s="1" t="b">
        <v>0</v>
      </c>
      <c r="W548">
        <v>8</v>
      </c>
      <c r="X548">
        <v>10</v>
      </c>
      <c r="Y548" t="s">
        <v>71</v>
      </c>
      <c r="Z548" t="s">
        <v>161</v>
      </c>
      <c r="AB548" t="b">
        <v>1</v>
      </c>
      <c r="AC548" t="b">
        <v>0</v>
      </c>
      <c r="AD548" t="b">
        <v>0</v>
      </c>
      <c r="AE548" t="s">
        <v>568</v>
      </c>
      <c r="AF548" t="s">
        <v>709</v>
      </c>
      <c r="AG548">
        <v>5</v>
      </c>
    </row>
    <row r="549" spans="1:33" ht="15" customHeight="1" x14ac:dyDescent="0.35">
      <c r="A549" t="s">
        <v>17</v>
      </c>
      <c r="B549" s="1" t="s">
        <v>295</v>
      </c>
      <c r="C549" s="3" t="s">
        <v>563</v>
      </c>
      <c r="D549" s="4" t="s">
        <v>1437</v>
      </c>
      <c r="E549" s="1" t="s">
        <v>1437</v>
      </c>
      <c r="F549" s="1" t="s">
        <v>709</v>
      </c>
      <c r="G549" s="1" t="s">
        <v>709</v>
      </c>
      <c r="H549" t="s">
        <v>710</v>
      </c>
      <c r="I549" s="15" t="s">
        <v>21</v>
      </c>
      <c r="J549" s="15" t="s">
        <v>26</v>
      </c>
      <c r="K549" s="14" t="s">
        <v>588</v>
      </c>
      <c r="L549" s="14">
        <v>8</v>
      </c>
      <c r="M549">
        <v>95</v>
      </c>
      <c r="N549" t="s">
        <v>27</v>
      </c>
      <c r="O549" s="2">
        <v>44389</v>
      </c>
      <c r="P549" s="2">
        <v>44393</v>
      </c>
      <c r="Q549">
        <v>44229</v>
      </c>
      <c r="R549">
        <v>44229</v>
      </c>
      <c r="S549">
        <v>44393</v>
      </c>
      <c r="T549" t="s">
        <v>22</v>
      </c>
      <c r="V549" s="1" t="b">
        <v>0</v>
      </c>
      <c r="W549">
        <v>8</v>
      </c>
      <c r="X549">
        <v>10</v>
      </c>
      <c r="Y549" t="s">
        <v>71</v>
      </c>
      <c r="Z549" t="s">
        <v>161</v>
      </c>
      <c r="AB549" t="b">
        <v>1</v>
      </c>
      <c r="AC549" t="b">
        <v>0</v>
      </c>
      <c r="AD549" t="b">
        <v>0</v>
      </c>
      <c r="AE549" t="s">
        <v>568</v>
      </c>
      <c r="AF549" t="s">
        <v>709</v>
      </c>
      <c r="AG549">
        <v>5</v>
      </c>
    </row>
    <row r="550" spans="1:33" ht="15" customHeight="1" x14ac:dyDescent="0.35">
      <c r="A550" t="s">
        <v>17</v>
      </c>
      <c r="B550" s="1" t="s">
        <v>295</v>
      </c>
      <c r="C550" s="3" t="s">
        <v>563</v>
      </c>
      <c r="D550" s="4" t="s">
        <v>1438</v>
      </c>
      <c r="E550" s="1" t="s">
        <v>1438</v>
      </c>
      <c r="F550" s="1" t="s">
        <v>709</v>
      </c>
      <c r="G550" s="1" t="s">
        <v>709</v>
      </c>
      <c r="H550" t="s">
        <v>710</v>
      </c>
      <c r="I550" s="15" t="s">
        <v>21</v>
      </c>
      <c r="J550" s="15" t="s">
        <v>26</v>
      </c>
      <c r="K550" s="14" t="s">
        <v>584</v>
      </c>
      <c r="L550" s="14">
        <v>8</v>
      </c>
      <c r="M550">
        <v>95</v>
      </c>
      <c r="N550" t="s">
        <v>68</v>
      </c>
      <c r="O550" s="2">
        <v>44403</v>
      </c>
      <c r="P550" s="2">
        <v>44407</v>
      </c>
      <c r="Q550">
        <v>44229</v>
      </c>
      <c r="R550">
        <v>44229</v>
      </c>
      <c r="S550">
        <v>44407</v>
      </c>
      <c r="T550" t="s">
        <v>22</v>
      </c>
      <c r="V550" s="1" t="b">
        <v>0</v>
      </c>
      <c r="W550">
        <v>8</v>
      </c>
      <c r="X550">
        <v>10</v>
      </c>
      <c r="Y550" t="s">
        <v>71</v>
      </c>
      <c r="Z550" t="s">
        <v>161</v>
      </c>
      <c r="AB550" t="b">
        <v>1</v>
      </c>
      <c r="AC550" t="b">
        <v>0</v>
      </c>
      <c r="AD550" t="b">
        <v>0</v>
      </c>
      <c r="AE550" t="s">
        <v>568</v>
      </c>
      <c r="AF550" t="s">
        <v>709</v>
      </c>
      <c r="AG550">
        <v>5</v>
      </c>
    </row>
    <row r="551" spans="1:33" ht="15" customHeight="1" x14ac:dyDescent="0.35">
      <c r="A551" t="s">
        <v>17</v>
      </c>
      <c r="B551" s="1" t="s">
        <v>295</v>
      </c>
      <c r="C551" s="3" t="s">
        <v>563</v>
      </c>
      <c r="D551" s="4" t="s">
        <v>1439</v>
      </c>
      <c r="E551" s="1" t="s">
        <v>1439</v>
      </c>
      <c r="F551" s="1" t="s">
        <v>709</v>
      </c>
      <c r="G551" s="1" t="s">
        <v>709</v>
      </c>
      <c r="H551" t="s">
        <v>710</v>
      </c>
      <c r="I551" s="15" t="s">
        <v>21</v>
      </c>
      <c r="J551" s="15" t="s">
        <v>26</v>
      </c>
      <c r="K551" s="14" t="s">
        <v>610</v>
      </c>
      <c r="L551" s="14">
        <v>8</v>
      </c>
      <c r="M551">
        <v>95</v>
      </c>
      <c r="N551" t="s">
        <v>74</v>
      </c>
      <c r="O551" s="2">
        <v>44361</v>
      </c>
      <c r="P551" s="2">
        <v>44365</v>
      </c>
      <c r="Q551">
        <v>44229</v>
      </c>
      <c r="R551">
        <v>44229</v>
      </c>
      <c r="S551">
        <v>44365</v>
      </c>
      <c r="T551" t="s">
        <v>22</v>
      </c>
      <c r="V551" s="1" t="b">
        <v>0</v>
      </c>
      <c r="W551">
        <v>8</v>
      </c>
      <c r="X551">
        <v>10</v>
      </c>
      <c r="Y551" t="s">
        <v>71</v>
      </c>
      <c r="Z551" t="s">
        <v>161</v>
      </c>
      <c r="AB551" t="b">
        <v>1</v>
      </c>
      <c r="AC551" t="b">
        <v>0</v>
      </c>
      <c r="AD551" t="b">
        <v>0</v>
      </c>
      <c r="AE551" t="s">
        <v>568</v>
      </c>
      <c r="AF551" t="s">
        <v>709</v>
      </c>
      <c r="AG551">
        <v>5</v>
      </c>
    </row>
    <row r="552" spans="1:33" ht="15" customHeight="1" x14ac:dyDescent="0.35">
      <c r="A552" t="s">
        <v>17</v>
      </c>
      <c r="B552" s="1" t="s">
        <v>1440</v>
      </c>
      <c r="C552" s="3" t="s">
        <v>563</v>
      </c>
      <c r="D552" s="4" t="s">
        <v>1441</v>
      </c>
      <c r="E552" s="1" t="s">
        <v>1441</v>
      </c>
      <c r="F552" s="1" t="s">
        <v>1442</v>
      </c>
      <c r="G552" s="1" t="s">
        <v>1442</v>
      </c>
      <c r="H552" t="s">
        <v>1443</v>
      </c>
      <c r="I552" s="15" t="s">
        <v>21</v>
      </c>
      <c r="J552" s="15" t="s">
        <v>26</v>
      </c>
      <c r="K552" s="14" t="s">
        <v>610</v>
      </c>
      <c r="L552" s="14">
        <v>8</v>
      </c>
      <c r="M552">
        <v>95</v>
      </c>
      <c r="N552" t="s">
        <v>19</v>
      </c>
      <c r="O552" s="2">
        <v>44361</v>
      </c>
      <c r="P552" s="2">
        <v>44365</v>
      </c>
      <c r="Q552">
        <v>44229</v>
      </c>
      <c r="R552">
        <v>44229</v>
      </c>
      <c r="S552">
        <v>44365</v>
      </c>
      <c r="T552" t="s">
        <v>22</v>
      </c>
      <c r="V552" s="1" t="b">
        <v>0</v>
      </c>
      <c r="W552">
        <v>10</v>
      </c>
      <c r="X552">
        <v>20</v>
      </c>
      <c r="Y552" t="s">
        <v>81</v>
      </c>
      <c r="Z552" t="s">
        <v>67</v>
      </c>
      <c r="AB552" t="b">
        <v>1</v>
      </c>
      <c r="AC552" t="b">
        <v>0</v>
      </c>
      <c r="AD552" t="b">
        <v>0</v>
      </c>
      <c r="AE552" t="s">
        <v>568</v>
      </c>
      <c r="AF552" t="s">
        <v>1442</v>
      </c>
      <c r="AG552">
        <v>5</v>
      </c>
    </row>
    <row r="553" spans="1:33" ht="15" customHeight="1" x14ac:dyDescent="0.35">
      <c r="A553" t="s">
        <v>17</v>
      </c>
      <c r="B553" s="1" t="s">
        <v>1440</v>
      </c>
      <c r="C553" s="3" t="s">
        <v>563</v>
      </c>
      <c r="D553" s="4" t="s">
        <v>1444</v>
      </c>
      <c r="E553" s="1" t="s">
        <v>1444</v>
      </c>
      <c r="F553" s="1" t="s">
        <v>1442</v>
      </c>
      <c r="G553" s="1" t="s">
        <v>1442</v>
      </c>
      <c r="H553" t="s">
        <v>1443</v>
      </c>
      <c r="I553" s="15" t="s">
        <v>21</v>
      </c>
      <c r="J553" s="15" t="s">
        <v>26</v>
      </c>
      <c r="K553" s="14" t="s">
        <v>793</v>
      </c>
      <c r="L553" s="14">
        <v>8</v>
      </c>
      <c r="M553">
        <v>95</v>
      </c>
      <c r="N553" t="s">
        <v>31</v>
      </c>
      <c r="O553" s="2">
        <v>44396</v>
      </c>
      <c r="P553" s="2">
        <v>44400</v>
      </c>
      <c r="Q553">
        <v>44229</v>
      </c>
      <c r="R553">
        <v>44229</v>
      </c>
      <c r="S553">
        <v>44400</v>
      </c>
      <c r="T553" t="s">
        <v>22</v>
      </c>
      <c r="V553" s="1" t="b">
        <v>0</v>
      </c>
      <c r="W553">
        <v>10</v>
      </c>
      <c r="X553">
        <v>20</v>
      </c>
      <c r="Y553" t="s">
        <v>81</v>
      </c>
      <c r="Z553" t="s">
        <v>67</v>
      </c>
      <c r="AB553" t="b">
        <v>1</v>
      </c>
      <c r="AC553" t="b">
        <v>0</v>
      </c>
      <c r="AD553" t="b">
        <v>0</v>
      </c>
      <c r="AE553" t="s">
        <v>568</v>
      </c>
      <c r="AF553" t="s">
        <v>1442</v>
      </c>
      <c r="AG553">
        <v>5</v>
      </c>
    </row>
    <row r="554" spans="1:33" ht="15" customHeight="1" x14ac:dyDescent="0.35">
      <c r="A554" t="s">
        <v>17</v>
      </c>
      <c r="B554" s="1" t="s">
        <v>1440</v>
      </c>
      <c r="C554" s="3" t="s">
        <v>563</v>
      </c>
      <c r="D554" s="4" t="s">
        <v>1445</v>
      </c>
      <c r="E554" s="1" t="s">
        <v>1445</v>
      </c>
      <c r="F554" s="1" t="s">
        <v>1442</v>
      </c>
      <c r="G554" s="1" t="s">
        <v>1442</v>
      </c>
      <c r="H554" t="s">
        <v>1443</v>
      </c>
      <c r="I554" s="15" t="s">
        <v>21</v>
      </c>
      <c r="J554" s="15" t="s">
        <v>26</v>
      </c>
      <c r="K554" s="14" t="s">
        <v>602</v>
      </c>
      <c r="L554" s="14">
        <v>8</v>
      </c>
      <c r="M554">
        <v>95</v>
      </c>
      <c r="N554" t="s">
        <v>31</v>
      </c>
      <c r="O554" s="2">
        <v>44417</v>
      </c>
      <c r="P554" s="2">
        <v>44421</v>
      </c>
      <c r="Q554">
        <v>44229</v>
      </c>
      <c r="R554">
        <v>44229</v>
      </c>
      <c r="S554">
        <v>44421</v>
      </c>
      <c r="T554" t="s">
        <v>22</v>
      </c>
      <c r="V554" s="1" t="b">
        <v>0</v>
      </c>
      <c r="W554">
        <v>10</v>
      </c>
      <c r="X554">
        <v>20</v>
      </c>
      <c r="Y554" t="s">
        <v>81</v>
      </c>
      <c r="Z554" t="s">
        <v>67</v>
      </c>
      <c r="AB554" t="b">
        <v>1</v>
      </c>
      <c r="AC554" t="b">
        <v>0</v>
      </c>
      <c r="AD554" t="b">
        <v>0</v>
      </c>
      <c r="AE554" t="s">
        <v>568</v>
      </c>
      <c r="AF554" t="s">
        <v>1442</v>
      </c>
      <c r="AG554">
        <v>5</v>
      </c>
    </row>
    <row r="555" spans="1:33" ht="15" customHeight="1" x14ac:dyDescent="0.35">
      <c r="A555" t="s">
        <v>17</v>
      </c>
      <c r="B555" s="1" t="s">
        <v>1440</v>
      </c>
      <c r="C555" s="3" t="s">
        <v>563</v>
      </c>
      <c r="D555" s="4" t="s">
        <v>1446</v>
      </c>
      <c r="E555" s="1" t="s">
        <v>1446</v>
      </c>
      <c r="F555" s="1" t="s">
        <v>20</v>
      </c>
      <c r="G555" s="1" t="s">
        <v>20</v>
      </c>
      <c r="H555" t="s">
        <v>1447</v>
      </c>
      <c r="I555" s="15" t="s">
        <v>21</v>
      </c>
      <c r="J555" s="15" t="s">
        <v>26</v>
      </c>
      <c r="K555" s="14" t="s">
        <v>580</v>
      </c>
      <c r="L555" s="14">
        <v>8</v>
      </c>
      <c r="M555">
        <v>95</v>
      </c>
      <c r="N555" t="s">
        <v>31</v>
      </c>
      <c r="O555" s="2">
        <v>44383</v>
      </c>
      <c r="P555" s="2">
        <v>44386</v>
      </c>
      <c r="Q555">
        <v>44229</v>
      </c>
      <c r="R555">
        <v>44229</v>
      </c>
      <c r="S555">
        <v>44386</v>
      </c>
      <c r="T555" t="s">
        <v>22</v>
      </c>
      <c r="V555" s="1" t="b">
        <v>0</v>
      </c>
      <c r="W555">
        <v>10</v>
      </c>
      <c r="X555">
        <v>20</v>
      </c>
      <c r="Y555" t="s">
        <v>81</v>
      </c>
      <c r="Z555" t="s">
        <v>67</v>
      </c>
      <c r="AB555" t="b">
        <v>1</v>
      </c>
      <c r="AC555" t="b">
        <v>0</v>
      </c>
      <c r="AD555" t="b">
        <v>0</v>
      </c>
      <c r="AE555" t="s">
        <v>568</v>
      </c>
      <c r="AF555" t="s">
        <v>20</v>
      </c>
      <c r="AG555">
        <v>4</v>
      </c>
    </row>
    <row r="556" spans="1:33" ht="15" customHeight="1" x14ac:dyDescent="0.35">
      <c r="A556" t="s">
        <v>17</v>
      </c>
      <c r="B556" s="1" t="s">
        <v>1440</v>
      </c>
      <c r="C556" s="3" t="s">
        <v>563</v>
      </c>
      <c r="D556" s="4" t="s">
        <v>1448</v>
      </c>
      <c r="E556" s="1" t="s">
        <v>1448</v>
      </c>
      <c r="F556" s="1" t="s">
        <v>1442</v>
      </c>
      <c r="G556" s="1" t="s">
        <v>1442</v>
      </c>
      <c r="H556" t="s">
        <v>1443</v>
      </c>
      <c r="I556" s="15" t="s">
        <v>21</v>
      </c>
      <c r="J556" s="15" t="s">
        <v>26</v>
      </c>
      <c r="K556" s="14" t="s">
        <v>615</v>
      </c>
      <c r="L556" s="14">
        <v>8</v>
      </c>
      <c r="M556">
        <v>95</v>
      </c>
      <c r="N556" t="s">
        <v>19</v>
      </c>
      <c r="O556" s="2">
        <v>44410</v>
      </c>
      <c r="P556" s="2">
        <v>44414</v>
      </c>
      <c r="Q556">
        <v>44229</v>
      </c>
      <c r="R556">
        <v>44229</v>
      </c>
      <c r="S556">
        <v>44414</v>
      </c>
      <c r="T556" t="s">
        <v>22</v>
      </c>
      <c r="V556" s="1" t="b">
        <v>0</v>
      </c>
      <c r="W556">
        <v>10</v>
      </c>
      <c r="X556">
        <v>20</v>
      </c>
      <c r="Y556" t="s">
        <v>81</v>
      </c>
      <c r="Z556" t="s">
        <v>67</v>
      </c>
      <c r="AB556" t="b">
        <v>1</v>
      </c>
      <c r="AC556" t="b">
        <v>0</v>
      </c>
      <c r="AD556" t="b">
        <v>0</v>
      </c>
      <c r="AE556" t="s">
        <v>568</v>
      </c>
      <c r="AF556" t="s">
        <v>1442</v>
      </c>
      <c r="AG556">
        <v>5</v>
      </c>
    </row>
    <row r="557" spans="1:33" ht="15" customHeight="1" x14ac:dyDescent="0.35">
      <c r="A557" t="s">
        <v>17</v>
      </c>
      <c r="B557" s="1" t="s">
        <v>1440</v>
      </c>
      <c r="C557" s="3" t="s">
        <v>563</v>
      </c>
      <c r="D557" s="4" t="s">
        <v>1449</v>
      </c>
      <c r="E557" s="1" t="s">
        <v>1449</v>
      </c>
      <c r="F557" s="1" t="s">
        <v>1442</v>
      </c>
      <c r="G557" s="1" t="s">
        <v>1442</v>
      </c>
      <c r="H557" t="s">
        <v>1443</v>
      </c>
      <c r="I557" s="15" t="s">
        <v>21</v>
      </c>
      <c r="J557" s="15" t="s">
        <v>26</v>
      </c>
      <c r="K557" s="14" t="s">
        <v>625</v>
      </c>
      <c r="L557" s="14">
        <v>8</v>
      </c>
      <c r="M557">
        <v>95</v>
      </c>
      <c r="N557" t="s">
        <v>19</v>
      </c>
      <c r="O557" s="2">
        <v>44368</v>
      </c>
      <c r="P557" s="2">
        <v>44372</v>
      </c>
      <c r="Q557">
        <v>44229</v>
      </c>
      <c r="R557">
        <v>44229</v>
      </c>
      <c r="S557">
        <v>44372</v>
      </c>
      <c r="T557" t="s">
        <v>22</v>
      </c>
      <c r="V557" s="1" t="b">
        <v>0</v>
      </c>
      <c r="W557">
        <v>10</v>
      </c>
      <c r="X557">
        <v>20</v>
      </c>
      <c r="Y557" t="s">
        <v>81</v>
      </c>
      <c r="Z557" t="s">
        <v>67</v>
      </c>
      <c r="AB557" t="b">
        <v>1</v>
      </c>
      <c r="AC557" t="b">
        <v>0</v>
      </c>
      <c r="AD557" t="b">
        <v>0</v>
      </c>
      <c r="AE557" t="s">
        <v>568</v>
      </c>
      <c r="AF557" t="s">
        <v>1442</v>
      </c>
      <c r="AG557">
        <v>5</v>
      </c>
    </row>
    <row r="558" spans="1:33" ht="15" customHeight="1" x14ac:dyDescent="0.35">
      <c r="A558" t="s">
        <v>17</v>
      </c>
      <c r="B558" s="1" t="s">
        <v>1440</v>
      </c>
      <c r="C558" s="3" t="s">
        <v>563</v>
      </c>
      <c r="D558" s="4" t="s">
        <v>1450</v>
      </c>
      <c r="E558" s="1" t="s">
        <v>1450</v>
      </c>
      <c r="F558" s="1" t="s">
        <v>1442</v>
      </c>
      <c r="G558" s="1" t="s">
        <v>1442</v>
      </c>
      <c r="H558" t="s">
        <v>1443</v>
      </c>
      <c r="I558" s="15" t="s">
        <v>21</v>
      </c>
      <c r="J558" s="15" t="s">
        <v>26</v>
      </c>
      <c r="K558" s="14" t="s">
        <v>584</v>
      </c>
      <c r="L558" s="14">
        <v>8</v>
      </c>
      <c r="M558">
        <v>95</v>
      </c>
      <c r="N558" t="s">
        <v>31</v>
      </c>
      <c r="O558" s="2">
        <v>44403</v>
      </c>
      <c r="P558" s="2">
        <v>44407</v>
      </c>
      <c r="Q558">
        <v>44229</v>
      </c>
      <c r="R558">
        <v>44229</v>
      </c>
      <c r="S558">
        <v>44407</v>
      </c>
      <c r="T558" t="s">
        <v>22</v>
      </c>
      <c r="V558" s="1" t="b">
        <v>0</v>
      </c>
      <c r="W558">
        <v>10</v>
      </c>
      <c r="X558">
        <v>20</v>
      </c>
      <c r="Y558" t="s">
        <v>81</v>
      </c>
      <c r="Z558" t="s">
        <v>67</v>
      </c>
      <c r="AB558" t="b">
        <v>1</v>
      </c>
      <c r="AC558" t="b">
        <v>0</v>
      </c>
      <c r="AD558" t="b">
        <v>0</v>
      </c>
      <c r="AE558" t="s">
        <v>568</v>
      </c>
      <c r="AF558" t="s">
        <v>1442</v>
      </c>
      <c r="AG558">
        <v>5</v>
      </c>
    </row>
    <row r="559" spans="1:33" ht="15" customHeight="1" x14ac:dyDescent="0.35">
      <c r="A559" t="s">
        <v>17</v>
      </c>
      <c r="B559" s="1" t="s">
        <v>1440</v>
      </c>
      <c r="C559" s="3" t="s">
        <v>563</v>
      </c>
      <c r="D559" s="4" t="s">
        <v>1451</v>
      </c>
      <c r="E559" s="1" t="s">
        <v>1451</v>
      </c>
      <c r="F559" s="1" t="s">
        <v>1442</v>
      </c>
      <c r="G559" s="1" t="s">
        <v>1442</v>
      </c>
      <c r="H559" t="s">
        <v>1443</v>
      </c>
      <c r="I559" s="15" t="s">
        <v>21</v>
      </c>
      <c r="J559" s="15" t="s">
        <v>26</v>
      </c>
      <c r="K559" s="14" t="s">
        <v>610</v>
      </c>
      <c r="L559" s="14">
        <v>8</v>
      </c>
      <c r="M559">
        <v>95</v>
      </c>
      <c r="N559" t="s">
        <v>31</v>
      </c>
      <c r="O559" s="2">
        <v>44361</v>
      </c>
      <c r="P559" s="2">
        <v>44365</v>
      </c>
      <c r="Q559">
        <v>44229</v>
      </c>
      <c r="R559">
        <v>44229</v>
      </c>
      <c r="S559">
        <v>44365</v>
      </c>
      <c r="T559" t="s">
        <v>22</v>
      </c>
      <c r="V559" s="1" t="b">
        <v>0</v>
      </c>
      <c r="W559">
        <v>10</v>
      </c>
      <c r="X559">
        <v>20</v>
      </c>
      <c r="Y559" t="s">
        <v>81</v>
      </c>
      <c r="Z559" t="s">
        <v>67</v>
      </c>
      <c r="AB559" t="b">
        <v>1</v>
      </c>
      <c r="AC559" t="b">
        <v>0</v>
      </c>
      <c r="AD559" t="b">
        <v>0</v>
      </c>
      <c r="AE559" t="s">
        <v>568</v>
      </c>
      <c r="AF559" t="s">
        <v>1442</v>
      </c>
      <c r="AG559">
        <v>5</v>
      </c>
    </row>
    <row r="560" spans="1:33" ht="15" customHeight="1" x14ac:dyDescent="0.35">
      <c r="A560" t="s">
        <v>17</v>
      </c>
      <c r="B560" s="1" t="s">
        <v>1440</v>
      </c>
      <c r="C560" s="3" t="s">
        <v>563</v>
      </c>
      <c r="D560" s="4" t="s">
        <v>1452</v>
      </c>
      <c r="E560" s="1" t="s">
        <v>1452</v>
      </c>
      <c r="F560" s="1" t="s">
        <v>20</v>
      </c>
      <c r="G560" s="1" t="s">
        <v>20</v>
      </c>
      <c r="H560" t="s">
        <v>1447</v>
      </c>
      <c r="I560" s="15" t="s">
        <v>21</v>
      </c>
      <c r="J560" s="15" t="s">
        <v>26</v>
      </c>
      <c r="K560" s="14" t="s">
        <v>580</v>
      </c>
      <c r="L560" s="14">
        <v>8</v>
      </c>
      <c r="M560">
        <v>95</v>
      </c>
      <c r="N560" t="s">
        <v>19</v>
      </c>
      <c r="O560" s="2">
        <v>44383</v>
      </c>
      <c r="P560" s="2">
        <v>44386</v>
      </c>
      <c r="Q560">
        <v>44229</v>
      </c>
      <c r="R560">
        <v>44229</v>
      </c>
      <c r="S560">
        <v>44386</v>
      </c>
      <c r="T560" t="s">
        <v>22</v>
      </c>
      <c r="V560" s="1" t="b">
        <v>0</v>
      </c>
      <c r="W560">
        <v>10</v>
      </c>
      <c r="X560">
        <v>20</v>
      </c>
      <c r="Y560" t="s">
        <v>81</v>
      </c>
      <c r="Z560" t="s">
        <v>67</v>
      </c>
      <c r="AB560" t="b">
        <v>1</v>
      </c>
      <c r="AC560" t="b">
        <v>0</v>
      </c>
      <c r="AD560" t="b">
        <v>0</v>
      </c>
      <c r="AE560" t="s">
        <v>568</v>
      </c>
      <c r="AF560" t="s">
        <v>20</v>
      </c>
      <c r="AG560">
        <v>4</v>
      </c>
    </row>
    <row r="561" spans="1:33" ht="15" customHeight="1" x14ac:dyDescent="0.35">
      <c r="A561" t="s">
        <v>17</v>
      </c>
      <c r="B561" s="1" t="s">
        <v>1440</v>
      </c>
      <c r="C561" s="3" t="s">
        <v>563</v>
      </c>
      <c r="D561" s="4" t="s">
        <v>1453</v>
      </c>
      <c r="E561" s="1" t="s">
        <v>1453</v>
      </c>
      <c r="F561" s="1" t="s">
        <v>1442</v>
      </c>
      <c r="G561" s="1" t="s">
        <v>1442</v>
      </c>
      <c r="H561" t="s">
        <v>1443</v>
      </c>
      <c r="I561" s="15" t="s">
        <v>21</v>
      </c>
      <c r="J561" s="15" t="s">
        <v>26</v>
      </c>
      <c r="K561" s="14" t="s">
        <v>793</v>
      </c>
      <c r="L561" s="14">
        <v>8</v>
      </c>
      <c r="M561">
        <v>95</v>
      </c>
      <c r="N561" t="s">
        <v>19</v>
      </c>
      <c r="O561" s="2">
        <v>44396</v>
      </c>
      <c r="P561" s="2">
        <v>44400</v>
      </c>
      <c r="Q561">
        <v>44229</v>
      </c>
      <c r="R561">
        <v>44229</v>
      </c>
      <c r="S561">
        <v>44400</v>
      </c>
      <c r="T561" t="s">
        <v>22</v>
      </c>
      <c r="V561" s="1" t="b">
        <v>0</v>
      </c>
      <c r="W561">
        <v>10</v>
      </c>
      <c r="X561">
        <v>20</v>
      </c>
      <c r="Y561" t="s">
        <v>81</v>
      </c>
      <c r="Z561" t="s">
        <v>67</v>
      </c>
      <c r="AB561" t="b">
        <v>1</v>
      </c>
      <c r="AC561" t="b">
        <v>0</v>
      </c>
      <c r="AD561" t="b">
        <v>0</v>
      </c>
      <c r="AE561" t="s">
        <v>568</v>
      </c>
      <c r="AF561" t="s">
        <v>1442</v>
      </c>
      <c r="AG561">
        <v>5</v>
      </c>
    </row>
    <row r="562" spans="1:33" ht="15" customHeight="1" x14ac:dyDescent="0.35">
      <c r="A562" t="s">
        <v>17</v>
      </c>
      <c r="B562" s="1" t="s">
        <v>1440</v>
      </c>
      <c r="C562" s="3" t="s">
        <v>563</v>
      </c>
      <c r="D562" s="4" t="s">
        <v>1454</v>
      </c>
      <c r="E562" s="1" t="s">
        <v>1454</v>
      </c>
      <c r="F562" s="1" t="s">
        <v>1442</v>
      </c>
      <c r="G562" s="1" t="s">
        <v>1442</v>
      </c>
      <c r="H562" t="s">
        <v>1443</v>
      </c>
      <c r="I562" s="15" t="s">
        <v>21</v>
      </c>
      <c r="J562" s="15" t="s">
        <v>26</v>
      </c>
      <c r="K562" s="14" t="s">
        <v>625</v>
      </c>
      <c r="L562" s="14">
        <v>8</v>
      </c>
      <c r="M562">
        <v>95</v>
      </c>
      <c r="N562" t="s">
        <v>31</v>
      </c>
      <c r="O562" s="2">
        <v>44368</v>
      </c>
      <c r="P562" s="2">
        <v>44372</v>
      </c>
      <c r="Q562">
        <v>44229</v>
      </c>
      <c r="R562">
        <v>44229</v>
      </c>
      <c r="S562">
        <v>44372</v>
      </c>
      <c r="T562" t="s">
        <v>22</v>
      </c>
      <c r="V562" s="1" t="b">
        <v>0</v>
      </c>
      <c r="W562">
        <v>10</v>
      </c>
      <c r="X562">
        <v>20</v>
      </c>
      <c r="Y562" t="s">
        <v>81</v>
      </c>
      <c r="Z562" t="s">
        <v>67</v>
      </c>
      <c r="AB562" t="b">
        <v>1</v>
      </c>
      <c r="AC562" t="b">
        <v>0</v>
      </c>
      <c r="AD562" t="b">
        <v>0</v>
      </c>
      <c r="AE562" t="s">
        <v>568</v>
      </c>
      <c r="AF562" t="s">
        <v>1442</v>
      </c>
      <c r="AG562">
        <v>5</v>
      </c>
    </row>
    <row r="563" spans="1:33" ht="15" customHeight="1" x14ac:dyDescent="0.35">
      <c r="A563" t="s">
        <v>17</v>
      </c>
      <c r="B563" s="1" t="s">
        <v>1440</v>
      </c>
      <c r="C563" s="3" t="s">
        <v>563</v>
      </c>
      <c r="D563" s="4" t="s">
        <v>1455</v>
      </c>
      <c r="E563" s="1" t="s">
        <v>1455</v>
      </c>
      <c r="F563" s="1" t="s">
        <v>1442</v>
      </c>
      <c r="G563" s="1" t="s">
        <v>1442</v>
      </c>
      <c r="H563" t="s">
        <v>1443</v>
      </c>
      <c r="I563" s="15" t="s">
        <v>21</v>
      </c>
      <c r="J563" s="15" t="s">
        <v>26</v>
      </c>
      <c r="K563" s="14" t="s">
        <v>588</v>
      </c>
      <c r="L563" s="14">
        <v>8</v>
      </c>
      <c r="M563">
        <v>95</v>
      </c>
      <c r="N563" t="s">
        <v>31</v>
      </c>
      <c r="O563" s="2">
        <v>44389</v>
      </c>
      <c r="P563" s="2">
        <v>44393</v>
      </c>
      <c r="Q563">
        <v>44229</v>
      </c>
      <c r="R563">
        <v>44229</v>
      </c>
      <c r="S563">
        <v>44393</v>
      </c>
      <c r="T563" t="s">
        <v>22</v>
      </c>
      <c r="V563" s="1" t="b">
        <v>0</v>
      </c>
      <c r="W563">
        <v>10</v>
      </c>
      <c r="X563">
        <v>20</v>
      </c>
      <c r="Y563" t="s">
        <v>81</v>
      </c>
      <c r="Z563" t="s">
        <v>67</v>
      </c>
      <c r="AB563" t="b">
        <v>1</v>
      </c>
      <c r="AC563" t="b">
        <v>0</v>
      </c>
      <c r="AD563" t="b">
        <v>0</v>
      </c>
      <c r="AE563" t="s">
        <v>568</v>
      </c>
      <c r="AF563" t="s">
        <v>1442</v>
      </c>
      <c r="AG563">
        <v>5</v>
      </c>
    </row>
    <row r="564" spans="1:33" ht="15" customHeight="1" x14ac:dyDescent="0.35">
      <c r="A564" t="s">
        <v>17</v>
      </c>
      <c r="B564" s="1" t="s">
        <v>1440</v>
      </c>
      <c r="C564" s="3" t="s">
        <v>563</v>
      </c>
      <c r="D564" s="4" t="s">
        <v>1456</v>
      </c>
      <c r="E564" s="1" t="s">
        <v>1456</v>
      </c>
      <c r="F564" s="1" t="s">
        <v>1442</v>
      </c>
      <c r="G564" s="1" t="s">
        <v>1442</v>
      </c>
      <c r="H564" t="s">
        <v>1443</v>
      </c>
      <c r="I564" s="15" t="s">
        <v>21</v>
      </c>
      <c r="J564" s="15" t="s">
        <v>26</v>
      </c>
      <c r="K564" s="14" t="s">
        <v>584</v>
      </c>
      <c r="L564" s="14">
        <v>8</v>
      </c>
      <c r="M564">
        <v>95</v>
      </c>
      <c r="N564" t="s">
        <v>19</v>
      </c>
      <c r="O564" s="2">
        <v>44403</v>
      </c>
      <c r="P564" s="2">
        <v>44407</v>
      </c>
      <c r="Q564">
        <v>44229</v>
      </c>
      <c r="R564">
        <v>44229</v>
      </c>
      <c r="S564">
        <v>44407</v>
      </c>
      <c r="T564" t="s">
        <v>22</v>
      </c>
      <c r="V564" s="1" t="b">
        <v>0</v>
      </c>
      <c r="W564">
        <v>10</v>
      </c>
      <c r="X564">
        <v>20</v>
      </c>
      <c r="Y564" t="s">
        <v>81</v>
      </c>
      <c r="Z564" t="s">
        <v>67</v>
      </c>
      <c r="AB564" t="b">
        <v>1</v>
      </c>
      <c r="AC564" t="b">
        <v>0</v>
      </c>
      <c r="AD564" t="b">
        <v>0</v>
      </c>
      <c r="AE564" t="s">
        <v>568</v>
      </c>
      <c r="AF564" t="s">
        <v>1442</v>
      </c>
      <c r="AG564">
        <v>5</v>
      </c>
    </row>
    <row r="565" spans="1:33" ht="15" customHeight="1" x14ac:dyDescent="0.35">
      <c r="A565" t="s">
        <v>17</v>
      </c>
      <c r="B565" s="1" t="s">
        <v>1440</v>
      </c>
      <c r="C565" s="3" t="s">
        <v>563</v>
      </c>
      <c r="D565" s="4" t="s">
        <v>1457</v>
      </c>
      <c r="E565" s="1" t="s">
        <v>1457</v>
      </c>
      <c r="F565" s="1" t="s">
        <v>1442</v>
      </c>
      <c r="G565" s="1" t="s">
        <v>1442</v>
      </c>
      <c r="H565" t="s">
        <v>1443</v>
      </c>
      <c r="I565" s="15" t="s">
        <v>21</v>
      </c>
      <c r="J565" s="15" t="s">
        <v>26</v>
      </c>
      <c r="K565" s="14" t="s">
        <v>604</v>
      </c>
      <c r="L565" s="14">
        <v>8</v>
      </c>
      <c r="M565">
        <v>95</v>
      </c>
      <c r="N565" t="s">
        <v>19</v>
      </c>
      <c r="O565" s="2">
        <v>44375</v>
      </c>
      <c r="P565" s="2">
        <v>44379</v>
      </c>
      <c r="Q565">
        <v>44229</v>
      </c>
      <c r="R565">
        <v>44229</v>
      </c>
      <c r="S565">
        <v>44379</v>
      </c>
      <c r="T565" t="s">
        <v>22</v>
      </c>
      <c r="V565" s="1" t="b">
        <v>0</v>
      </c>
      <c r="W565">
        <v>10</v>
      </c>
      <c r="X565">
        <v>20</v>
      </c>
      <c r="Y565" t="s">
        <v>81</v>
      </c>
      <c r="Z565" t="s">
        <v>67</v>
      </c>
      <c r="AB565" t="b">
        <v>1</v>
      </c>
      <c r="AC565" t="b">
        <v>0</v>
      </c>
      <c r="AD565" t="b">
        <v>0</v>
      </c>
      <c r="AE565" t="s">
        <v>568</v>
      </c>
      <c r="AF565" t="s">
        <v>1442</v>
      </c>
      <c r="AG565">
        <v>5</v>
      </c>
    </row>
    <row r="566" spans="1:33" ht="15" customHeight="1" x14ac:dyDescent="0.35">
      <c r="A566" t="s">
        <v>17</v>
      </c>
      <c r="B566" s="1" t="s">
        <v>1440</v>
      </c>
      <c r="C566" s="3" t="s">
        <v>563</v>
      </c>
      <c r="D566" s="4" t="s">
        <v>1458</v>
      </c>
      <c r="E566" s="1" t="s">
        <v>1458</v>
      </c>
      <c r="F566" s="1" t="s">
        <v>1442</v>
      </c>
      <c r="G566" s="1" t="s">
        <v>1442</v>
      </c>
      <c r="H566" t="s">
        <v>1443</v>
      </c>
      <c r="I566" s="15" t="s">
        <v>21</v>
      </c>
      <c r="J566" s="15" t="s">
        <v>26</v>
      </c>
      <c r="K566" s="14" t="s">
        <v>615</v>
      </c>
      <c r="L566" s="14">
        <v>8</v>
      </c>
      <c r="M566">
        <v>95</v>
      </c>
      <c r="N566" t="s">
        <v>31</v>
      </c>
      <c r="O566" s="2">
        <v>44410</v>
      </c>
      <c r="P566" s="2">
        <v>44414</v>
      </c>
      <c r="Q566">
        <v>44229</v>
      </c>
      <c r="R566">
        <v>44229</v>
      </c>
      <c r="S566">
        <v>44414</v>
      </c>
      <c r="T566" t="s">
        <v>22</v>
      </c>
      <c r="V566" s="1" t="b">
        <v>0</v>
      </c>
      <c r="W566">
        <v>10</v>
      </c>
      <c r="X566">
        <v>20</v>
      </c>
      <c r="Y566" t="s">
        <v>81</v>
      </c>
      <c r="Z566" t="s">
        <v>67</v>
      </c>
      <c r="AB566" t="b">
        <v>1</v>
      </c>
      <c r="AC566" t="b">
        <v>0</v>
      </c>
      <c r="AD566" t="b">
        <v>0</v>
      </c>
      <c r="AE566" t="s">
        <v>568</v>
      </c>
      <c r="AF566" t="s">
        <v>1442</v>
      </c>
      <c r="AG566">
        <v>5</v>
      </c>
    </row>
    <row r="567" spans="1:33" ht="15" customHeight="1" x14ac:dyDescent="0.35">
      <c r="A567" t="s">
        <v>17</v>
      </c>
      <c r="B567" s="1" t="s">
        <v>1440</v>
      </c>
      <c r="C567" s="3" t="s">
        <v>563</v>
      </c>
      <c r="D567" s="4" t="s">
        <v>1459</v>
      </c>
      <c r="E567" s="1" t="s">
        <v>1459</v>
      </c>
      <c r="F567" s="1" t="s">
        <v>1442</v>
      </c>
      <c r="G567" s="1" t="s">
        <v>1442</v>
      </c>
      <c r="H567" t="s">
        <v>1443</v>
      </c>
      <c r="I567" s="15" t="s">
        <v>21</v>
      </c>
      <c r="J567" s="15" t="s">
        <v>26</v>
      </c>
      <c r="K567" s="14" t="s">
        <v>588</v>
      </c>
      <c r="L567" s="14">
        <v>8</v>
      </c>
      <c r="M567">
        <v>95</v>
      </c>
      <c r="N567" t="s">
        <v>19</v>
      </c>
      <c r="O567" s="2">
        <v>44389</v>
      </c>
      <c r="P567" s="2">
        <v>44393</v>
      </c>
      <c r="Q567">
        <v>44229</v>
      </c>
      <c r="R567">
        <v>44229</v>
      </c>
      <c r="S567">
        <v>44393</v>
      </c>
      <c r="T567" t="s">
        <v>22</v>
      </c>
      <c r="V567" s="1" t="b">
        <v>0</v>
      </c>
      <c r="W567">
        <v>10</v>
      </c>
      <c r="X567">
        <v>20</v>
      </c>
      <c r="Y567" t="s">
        <v>81</v>
      </c>
      <c r="Z567" t="s">
        <v>67</v>
      </c>
      <c r="AB567" t="b">
        <v>1</v>
      </c>
      <c r="AC567" t="b">
        <v>0</v>
      </c>
      <c r="AD567" t="b">
        <v>0</v>
      </c>
      <c r="AE567" t="s">
        <v>568</v>
      </c>
      <c r="AF567" t="s">
        <v>1442</v>
      </c>
      <c r="AG567">
        <v>5</v>
      </c>
    </row>
    <row r="568" spans="1:33" ht="15" customHeight="1" x14ac:dyDescent="0.35">
      <c r="A568" t="s">
        <v>17</v>
      </c>
      <c r="B568" s="1" t="s">
        <v>1440</v>
      </c>
      <c r="C568" s="3" t="s">
        <v>563</v>
      </c>
      <c r="D568" s="4" t="s">
        <v>1460</v>
      </c>
      <c r="E568" s="1" t="s">
        <v>1460</v>
      </c>
      <c r="F568" s="1" t="s">
        <v>1442</v>
      </c>
      <c r="G568" s="1" t="s">
        <v>1442</v>
      </c>
      <c r="H568" t="s">
        <v>1443</v>
      </c>
      <c r="I568" s="15" t="s">
        <v>21</v>
      </c>
      <c r="J568" s="15" t="s">
        <v>26</v>
      </c>
      <c r="K568" s="14" t="s">
        <v>604</v>
      </c>
      <c r="L568" s="14">
        <v>8</v>
      </c>
      <c r="M568">
        <v>95</v>
      </c>
      <c r="N568" t="s">
        <v>31</v>
      </c>
      <c r="O568" s="2">
        <v>44375</v>
      </c>
      <c r="P568" s="2">
        <v>44379</v>
      </c>
      <c r="Q568">
        <v>44229</v>
      </c>
      <c r="R568">
        <v>44229</v>
      </c>
      <c r="S568">
        <v>44379</v>
      </c>
      <c r="T568" t="s">
        <v>22</v>
      </c>
      <c r="V568" s="1" t="b">
        <v>0</v>
      </c>
      <c r="W568">
        <v>10</v>
      </c>
      <c r="X568">
        <v>20</v>
      </c>
      <c r="Y568" t="s">
        <v>81</v>
      </c>
      <c r="Z568" t="s">
        <v>67</v>
      </c>
      <c r="AB568" t="b">
        <v>1</v>
      </c>
      <c r="AC568" t="b">
        <v>0</v>
      </c>
      <c r="AD568" t="b">
        <v>0</v>
      </c>
      <c r="AE568" t="s">
        <v>568</v>
      </c>
      <c r="AF568" t="s">
        <v>1442</v>
      </c>
      <c r="AG568">
        <v>5</v>
      </c>
    </row>
    <row r="569" spans="1:33" ht="15" customHeight="1" x14ac:dyDescent="0.35">
      <c r="A569" t="s">
        <v>17</v>
      </c>
      <c r="B569" s="1" t="s">
        <v>1461</v>
      </c>
      <c r="C569" s="3" t="s">
        <v>563</v>
      </c>
      <c r="D569" s="4" t="s">
        <v>1462</v>
      </c>
      <c r="E569" s="1" t="s">
        <v>1462</v>
      </c>
      <c r="F569" s="1" t="s">
        <v>1442</v>
      </c>
      <c r="G569" s="1" t="s">
        <v>1442</v>
      </c>
      <c r="H569" t="s">
        <v>1443</v>
      </c>
      <c r="I569" s="15" t="s">
        <v>21</v>
      </c>
      <c r="J569" s="15" t="s">
        <v>26</v>
      </c>
      <c r="K569" s="14" t="s">
        <v>602</v>
      </c>
      <c r="L569" s="14">
        <v>8</v>
      </c>
      <c r="M569">
        <v>95</v>
      </c>
      <c r="N569" t="s">
        <v>35</v>
      </c>
      <c r="O569" s="2">
        <v>44417</v>
      </c>
      <c r="P569" s="2">
        <v>44421</v>
      </c>
      <c r="Q569">
        <v>44229</v>
      </c>
      <c r="R569">
        <v>44229</v>
      </c>
      <c r="S569">
        <v>44421</v>
      </c>
      <c r="T569" t="s">
        <v>22</v>
      </c>
      <c r="V569" s="1" t="b">
        <v>0</v>
      </c>
      <c r="W569">
        <v>8</v>
      </c>
      <c r="X569">
        <v>10</v>
      </c>
      <c r="Y569" t="s">
        <v>81</v>
      </c>
      <c r="Z569" t="s">
        <v>50</v>
      </c>
      <c r="AB569" t="b">
        <v>1</v>
      </c>
      <c r="AC569" t="b">
        <v>0</v>
      </c>
      <c r="AD569" t="b">
        <v>0</v>
      </c>
      <c r="AE569" t="s">
        <v>568</v>
      </c>
      <c r="AF569" t="s">
        <v>1442</v>
      </c>
      <c r="AG569">
        <v>5</v>
      </c>
    </row>
    <row r="570" spans="1:33" ht="15" customHeight="1" x14ac:dyDescent="0.35">
      <c r="A570" t="s">
        <v>17</v>
      </c>
      <c r="B570" s="1" t="s">
        <v>1461</v>
      </c>
      <c r="C570" s="3" t="s">
        <v>563</v>
      </c>
      <c r="D570" s="4" t="s">
        <v>1463</v>
      </c>
      <c r="E570" s="1" t="s">
        <v>1463</v>
      </c>
      <c r="F570" s="1" t="s">
        <v>1442</v>
      </c>
      <c r="G570" s="1" t="s">
        <v>1442</v>
      </c>
      <c r="H570" t="s">
        <v>1443</v>
      </c>
      <c r="I570" s="15" t="s">
        <v>21</v>
      </c>
      <c r="J570" s="15" t="s">
        <v>26</v>
      </c>
      <c r="K570" s="14" t="s">
        <v>586</v>
      </c>
      <c r="L570" s="14">
        <v>8</v>
      </c>
      <c r="M570">
        <v>95</v>
      </c>
      <c r="N570" t="s">
        <v>27</v>
      </c>
      <c r="O570" s="2">
        <v>44424</v>
      </c>
      <c r="P570" s="2">
        <v>44428</v>
      </c>
      <c r="Q570">
        <v>44229</v>
      </c>
      <c r="R570">
        <v>44229</v>
      </c>
      <c r="S570">
        <v>44428</v>
      </c>
      <c r="T570" t="s">
        <v>22</v>
      </c>
      <c r="V570" s="1" t="b">
        <v>0</v>
      </c>
      <c r="W570">
        <v>10</v>
      </c>
      <c r="X570">
        <v>20</v>
      </c>
      <c r="Y570" t="s">
        <v>81</v>
      </c>
      <c r="Z570" t="s">
        <v>50</v>
      </c>
      <c r="AB570" t="b">
        <v>1</v>
      </c>
      <c r="AC570" t="b">
        <v>0</v>
      </c>
      <c r="AD570" t="b">
        <v>0</v>
      </c>
      <c r="AE570" t="s">
        <v>568</v>
      </c>
      <c r="AF570" t="s">
        <v>1442</v>
      </c>
      <c r="AG570">
        <v>5</v>
      </c>
    </row>
    <row r="571" spans="1:33" ht="15" customHeight="1" x14ac:dyDescent="0.35">
      <c r="A571" t="s">
        <v>17</v>
      </c>
      <c r="B571" s="1" t="s">
        <v>1461</v>
      </c>
      <c r="C571" s="3" t="s">
        <v>563</v>
      </c>
      <c r="D571" s="4" t="s">
        <v>1464</v>
      </c>
      <c r="E571" s="1" t="s">
        <v>1464</v>
      </c>
      <c r="F571" s="1" t="s">
        <v>1442</v>
      </c>
      <c r="G571" s="1" t="s">
        <v>1442</v>
      </c>
      <c r="H571" t="s">
        <v>1443</v>
      </c>
      <c r="I571" s="15" t="s">
        <v>21</v>
      </c>
      <c r="J571" s="15" t="s">
        <v>26</v>
      </c>
      <c r="K571" s="14" t="s">
        <v>610</v>
      </c>
      <c r="L571" s="14">
        <v>8</v>
      </c>
      <c r="M571">
        <v>95</v>
      </c>
      <c r="N571" t="s">
        <v>68</v>
      </c>
      <c r="O571" s="2">
        <v>44361</v>
      </c>
      <c r="P571" s="2">
        <v>44365</v>
      </c>
      <c r="Q571">
        <v>44229</v>
      </c>
      <c r="R571">
        <v>44229</v>
      </c>
      <c r="S571">
        <v>44365</v>
      </c>
      <c r="T571" t="s">
        <v>22</v>
      </c>
      <c r="V571" s="1" t="b">
        <v>0</v>
      </c>
      <c r="W571">
        <v>10</v>
      </c>
      <c r="X571">
        <v>20</v>
      </c>
      <c r="Y571" t="s">
        <v>81</v>
      </c>
      <c r="Z571" t="s">
        <v>50</v>
      </c>
      <c r="AB571" t="b">
        <v>1</v>
      </c>
      <c r="AC571" t="b">
        <v>0</v>
      </c>
      <c r="AD571" t="b">
        <v>0</v>
      </c>
      <c r="AE571" t="s">
        <v>568</v>
      </c>
      <c r="AF571" t="s">
        <v>1442</v>
      </c>
      <c r="AG571">
        <v>5</v>
      </c>
    </row>
    <row r="572" spans="1:33" ht="15" customHeight="1" x14ac:dyDescent="0.35">
      <c r="A572" t="s">
        <v>17</v>
      </c>
      <c r="B572" s="1" t="s">
        <v>1461</v>
      </c>
      <c r="C572" s="3" t="s">
        <v>563</v>
      </c>
      <c r="D572" s="4" t="s">
        <v>1465</v>
      </c>
      <c r="E572" s="1" t="s">
        <v>1465</v>
      </c>
      <c r="F572" s="1" t="s">
        <v>1442</v>
      </c>
      <c r="G572" s="1" t="s">
        <v>1442</v>
      </c>
      <c r="H572" t="s">
        <v>1443</v>
      </c>
      <c r="I572" s="15" t="s">
        <v>21</v>
      </c>
      <c r="J572" s="15" t="s">
        <v>26</v>
      </c>
      <c r="K572" s="14" t="s">
        <v>615</v>
      </c>
      <c r="L572" s="14">
        <v>8</v>
      </c>
      <c r="M572">
        <v>95</v>
      </c>
      <c r="N572" t="s">
        <v>27</v>
      </c>
      <c r="O572" s="2">
        <v>44410</v>
      </c>
      <c r="P572" s="2">
        <v>44414</v>
      </c>
      <c r="Q572">
        <v>44229</v>
      </c>
      <c r="R572">
        <v>44229</v>
      </c>
      <c r="S572">
        <v>44414</v>
      </c>
      <c r="T572" t="s">
        <v>22</v>
      </c>
      <c r="V572" s="1" t="b">
        <v>0</v>
      </c>
      <c r="W572">
        <v>10</v>
      </c>
      <c r="X572">
        <v>20</v>
      </c>
      <c r="Y572" t="s">
        <v>81</v>
      </c>
      <c r="Z572" t="s">
        <v>50</v>
      </c>
      <c r="AB572" t="b">
        <v>1</v>
      </c>
      <c r="AC572" t="b">
        <v>0</v>
      </c>
      <c r="AD572" t="b">
        <v>0</v>
      </c>
      <c r="AE572" t="s">
        <v>568</v>
      </c>
      <c r="AF572" t="s">
        <v>1442</v>
      </c>
      <c r="AG572">
        <v>5</v>
      </c>
    </row>
    <row r="573" spans="1:33" ht="15" customHeight="1" x14ac:dyDescent="0.35">
      <c r="A573" t="s">
        <v>17</v>
      </c>
      <c r="B573" s="1" t="s">
        <v>1461</v>
      </c>
      <c r="C573" s="3" t="s">
        <v>563</v>
      </c>
      <c r="D573" s="4" t="s">
        <v>1466</v>
      </c>
      <c r="E573" s="1" t="s">
        <v>1466</v>
      </c>
      <c r="F573" s="1" t="s">
        <v>1442</v>
      </c>
      <c r="G573" s="1" t="s">
        <v>1442</v>
      </c>
      <c r="H573" t="s">
        <v>1443</v>
      </c>
      <c r="I573" s="15" t="s">
        <v>21</v>
      </c>
      <c r="J573" s="15" t="s">
        <v>26</v>
      </c>
      <c r="K573" s="14" t="s">
        <v>602</v>
      </c>
      <c r="L573" s="14">
        <v>8</v>
      </c>
      <c r="M573">
        <v>95</v>
      </c>
      <c r="N573" t="s">
        <v>74</v>
      </c>
      <c r="O573" s="2">
        <v>44417</v>
      </c>
      <c r="P573" s="2">
        <v>44421</v>
      </c>
      <c r="Q573">
        <v>44229</v>
      </c>
      <c r="R573">
        <v>44229</v>
      </c>
      <c r="S573">
        <v>44421</v>
      </c>
      <c r="T573" t="s">
        <v>22</v>
      </c>
      <c r="V573" s="1" t="b">
        <v>0</v>
      </c>
      <c r="W573">
        <v>10</v>
      </c>
      <c r="X573">
        <v>20</v>
      </c>
      <c r="Y573" t="s">
        <v>81</v>
      </c>
      <c r="Z573" t="s">
        <v>50</v>
      </c>
      <c r="AB573" t="b">
        <v>1</v>
      </c>
      <c r="AC573" t="b">
        <v>0</v>
      </c>
      <c r="AD573" t="b">
        <v>0</v>
      </c>
      <c r="AE573" t="s">
        <v>568</v>
      </c>
      <c r="AF573" t="s">
        <v>1442</v>
      </c>
      <c r="AG573">
        <v>5</v>
      </c>
    </row>
    <row r="574" spans="1:33" ht="15" customHeight="1" x14ac:dyDescent="0.35">
      <c r="A574" t="s">
        <v>17</v>
      </c>
      <c r="B574" s="1" t="s">
        <v>1461</v>
      </c>
      <c r="C574" s="3" t="s">
        <v>563</v>
      </c>
      <c r="D574" s="4" t="s">
        <v>1467</v>
      </c>
      <c r="E574" s="1" t="s">
        <v>1467</v>
      </c>
      <c r="F574" s="1" t="s">
        <v>20</v>
      </c>
      <c r="G574" s="1" t="s">
        <v>20</v>
      </c>
      <c r="H574" t="s">
        <v>1447</v>
      </c>
      <c r="I574" s="15" t="s">
        <v>21</v>
      </c>
      <c r="J574" s="15" t="s">
        <v>26</v>
      </c>
      <c r="K574" s="14" t="s">
        <v>580</v>
      </c>
      <c r="L574" s="14">
        <v>8</v>
      </c>
      <c r="M574">
        <v>95</v>
      </c>
      <c r="N574" t="s">
        <v>35</v>
      </c>
      <c r="O574" s="2">
        <v>44383</v>
      </c>
      <c r="P574" s="2">
        <v>44386</v>
      </c>
      <c r="Q574">
        <v>44229</v>
      </c>
      <c r="R574">
        <v>44229</v>
      </c>
      <c r="S574">
        <v>44386</v>
      </c>
      <c r="T574" t="s">
        <v>22</v>
      </c>
      <c r="V574" s="1" t="b">
        <v>0</v>
      </c>
      <c r="W574">
        <v>10</v>
      </c>
      <c r="X574">
        <v>20</v>
      </c>
      <c r="Y574" t="s">
        <v>81</v>
      </c>
      <c r="Z574" t="s">
        <v>50</v>
      </c>
      <c r="AB574" t="b">
        <v>1</v>
      </c>
      <c r="AC574" t="b">
        <v>0</v>
      </c>
      <c r="AD574" t="b">
        <v>0</v>
      </c>
      <c r="AE574" t="s">
        <v>568</v>
      </c>
      <c r="AF574" t="s">
        <v>20</v>
      </c>
      <c r="AG574">
        <v>4</v>
      </c>
    </row>
    <row r="575" spans="1:33" ht="15" customHeight="1" x14ac:dyDescent="0.35">
      <c r="A575" t="s">
        <v>17</v>
      </c>
      <c r="B575" s="1" t="s">
        <v>1461</v>
      </c>
      <c r="C575" s="3" t="s">
        <v>563</v>
      </c>
      <c r="D575" s="4" t="s">
        <v>1468</v>
      </c>
      <c r="E575" s="1" t="s">
        <v>1468</v>
      </c>
      <c r="F575" s="1" t="s">
        <v>1442</v>
      </c>
      <c r="G575" s="1" t="s">
        <v>1442</v>
      </c>
      <c r="H575" t="s">
        <v>1443</v>
      </c>
      <c r="I575" s="15" t="s">
        <v>21</v>
      </c>
      <c r="J575" s="15" t="s">
        <v>26</v>
      </c>
      <c r="K575" s="14" t="s">
        <v>615</v>
      </c>
      <c r="L575" s="14">
        <v>8</v>
      </c>
      <c r="M575">
        <v>95</v>
      </c>
      <c r="N575" t="s">
        <v>65</v>
      </c>
      <c r="O575" s="2">
        <v>44410</v>
      </c>
      <c r="P575" s="2">
        <v>44414</v>
      </c>
      <c r="Q575">
        <v>44229</v>
      </c>
      <c r="R575">
        <v>44229</v>
      </c>
      <c r="S575">
        <v>44414</v>
      </c>
      <c r="T575" t="s">
        <v>22</v>
      </c>
      <c r="V575" s="1" t="b">
        <v>0</v>
      </c>
      <c r="W575">
        <v>10</v>
      </c>
      <c r="X575">
        <v>15</v>
      </c>
      <c r="Y575" t="s">
        <v>81</v>
      </c>
      <c r="Z575" t="s">
        <v>50</v>
      </c>
      <c r="AB575" t="b">
        <v>1</v>
      </c>
      <c r="AC575" t="b">
        <v>0</v>
      </c>
      <c r="AD575" t="b">
        <v>0</v>
      </c>
      <c r="AE575" t="s">
        <v>568</v>
      </c>
      <c r="AF575" t="s">
        <v>1442</v>
      </c>
      <c r="AG575">
        <v>5</v>
      </c>
    </row>
    <row r="576" spans="1:33" ht="15" customHeight="1" x14ac:dyDescent="0.35">
      <c r="A576" t="s">
        <v>17</v>
      </c>
      <c r="B576" s="1" t="s">
        <v>1461</v>
      </c>
      <c r="C576" s="3" t="s">
        <v>563</v>
      </c>
      <c r="D576" s="4" t="s">
        <v>1469</v>
      </c>
      <c r="E576" s="1" t="s">
        <v>1469</v>
      </c>
      <c r="F576" s="1" t="s">
        <v>1442</v>
      </c>
      <c r="G576" s="1" t="s">
        <v>1442</v>
      </c>
      <c r="H576" t="s">
        <v>1443</v>
      </c>
      <c r="I576" s="15" t="s">
        <v>21</v>
      </c>
      <c r="J576" s="15" t="s">
        <v>26</v>
      </c>
      <c r="K576" s="14" t="s">
        <v>586</v>
      </c>
      <c r="L576" s="14">
        <v>8</v>
      </c>
      <c r="M576">
        <v>95</v>
      </c>
      <c r="N576" t="s">
        <v>74</v>
      </c>
      <c r="O576" s="2">
        <v>44424</v>
      </c>
      <c r="P576" s="2">
        <v>44428</v>
      </c>
      <c r="Q576">
        <v>44229</v>
      </c>
      <c r="R576">
        <v>44229</v>
      </c>
      <c r="S576">
        <v>44428</v>
      </c>
      <c r="T576" t="s">
        <v>22</v>
      </c>
      <c r="V576" s="1" t="b">
        <v>0</v>
      </c>
      <c r="W576">
        <v>10</v>
      </c>
      <c r="X576">
        <v>20</v>
      </c>
      <c r="Y576" t="s">
        <v>81</v>
      </c>
      <c r="Z576" t="s">
        <v>50</v>
      </c>
      <c r="AB576" t="b">
        <v>1</v>
      </c>
      <c r="AC576" t="b">
        <v>0</v>
      </c>
      <c r="AD576" t="b">
        <v>0</v>
      </c>
      <c r="AE576" t="s">
        <v>568</v>
      </c>
      <c r="AF576" t="s">
        <v>1442</v>
      </c>
      <c r="AG576">
        <v>5</v>
      </c>
    </row>
    <row r="577" spans="1:33" ht="15" customHeight="1" x14ac:dyDescent="0.35">
      <c r="A577" t="s">
        <v>17</v>
      </c>
      <c r="B577" s="1" t="s">
        <v>1461</v>
      </c>
      <c r="C577" s="3" t="s">
        <v>563</v>
      </c>
      <c r="D577" s="4" t="s">
        <v>1470</v>
      </c>
      <c r="E577" s="1" t="s">
        <v>1470</v>
      </c>
      <c r="F577" s="1" t="s">
        <v>1442</v>
      </c>
      <c r="G577" s="1" t="s">
        <v>1442</v>
      </c>
      <c r="H577" t="s">
        <v>1443</v>
      </c>
      <c r="I577" s="15" t="s">
        <v>21</v>
      </c>
      <c r="J577" s="15" t="s">
        <v>26</v>
      </c>
      <c r="K577" s="14" t="s">
        <v>625</v>
      </c>
      <c r="L577" s="14">
        <v>8</v>
      </c>
      <c r="M577">
        <v>95</v>
      </c>
      <c r="N577" t="s">
        <v>65</v>
      </c>
      <c r="O577" s="2">
        <v>44368</v>
      </c>
      <c r="P577" s="2">
        <v>44372</v>
      </c>
      <c r="Q577">
        <v>44229</v>
      </c>
      <c r="R577">
        <v>44229</v>
      </c>
      <c r="S577">
        <v>44372</v>
      </c>
      <c r="T577" t="s">
        <v>22</v>
      </c>
      <c r="V577" s="1" t="b">
        <v>0</v>
      </c>
      <c r="W577">
        <v>10</v>
      </c>
      <c r="X577">
        <v>15</v>
      </c>
      <c r="Y577" t="s">
        <v>81</v>
      </c>
      <c r="Z577" t="s">
        <v>50</v>
      </c>
      <c r="AB577" t="b">
        <v>1</v>
      </c>
      <c r="AC577" t="b">
        <v>0</v>
      </c>
      <c r="AD577" t="b">
        <v>0</v>
      </c>
      <c r="AE577" t="s">
        <v>568</v>
      </c>
      <c r="AF577" t="s">
        <v>1442</v>
      </c>
      <c r="AG577">
        <v>5</v>
      </c>
    </row>
    <row r="578" spans="1:33" ht="15" customHeight="1" x14ac:dyDescent="0.35">
      <c r="A578" t="s">
        <v>17</v>
      </c>
      <c r="B578" s="1" t="s">
        <v>1461</v>
      </c>
      <c r="C578" s="3" t="s">
        <v>563</v>
      </c>
      <c r="D578" s="4" t="s">
        <v>1471</v>
      </c>
      <c r="E578" s="1" t="s">
        <v>1471</v>
      </c>
      <c r="F578" s="1" t="s">
        <v>1442</v>
      </c>
      <c r="G578" s="1" t="s">
        <v>1442</v>
      </c>
      <c r="H578" t="s">
        <v>1443</v>
      </c>
      <c r="I578" s="15" t="s">
        <v>21</v>
      </c>
      <c r="J578" s="15" t="s">
        <v>26</v>
      </c>
      <c r="K578" s="14" t="s">
        <v>604</v>
      </c>
      <c r="L578" s="14">
        <v>8</v>
      </c>
      <c r="M578">
        <v>95</v>
      </c>
      <c r="N578" t="s">
        <v>27</v>
      </c>
      <c r="O578" s="2">
        <v>44375</v>
      </c>
      <c r="P578" s="2">
        <v>44379</v>
      </c>
      <c r="Q578">
        <v>44229</v>
      </c>
      <c r="R578">
        <v>44229</v>
      </c>
      <c r="S578">
        <v>44379</v>
      </c>
      <c r="T578" t="s">
        <v>22</v>
      </c>
      <c r="V578" s="1" t="b">
        <v>0</v>
      </c>
      <c r="W578">
        <v>10</v>
      </c>
      <c r="X578">
        <v>20</v>
      </c>
      <c r="Y578" t="s">
        <v>81</v>
      </c>
      <c r="Z578" t="s">
        <v>50</v>
      </c>
      <c r="AB578" t="b">
        <v>1</v>
      </c>
      <c r="AC578" t="b">
        <v>0</v>
      </c>
      <c r="AD578" t="b">
        <v>0</v>
      </c>
      <c r="AE578" t="s">
        <v>568</v>
      </c>
      <c r="AF578" t="s">
        <v>1442</v>
      </c>
      <c r="AG578">
        <v>5</v>
      </c>
    </row>
    <row r="579" spans="1:33" ht="15" customHeight="1" x14ac:dyDescent="0.35">
      <c r="A579" t="s">
        <v>17</v>
      </c>
      <c r="B579" s="1" t="s">
        <v>1461</v>
      </c>
      <c r="C579" s="3" t="s">
        <v>563</v>
      </c>
      <c r="D579" s="4" t="s">
        <v>1472</v>
      </c>
      <c r="E579" s="1" t="s">
        <v>1472</v>
      </c>
      <c r="F579" s="1" t="s">
        <v>1442</v>
      </c>
      <c r="G579" s="1" t="s">
        <v>1442</v>
      </c>
      <c r="H579" t="s">
        <v>1443</v>
      </c>
      <c r="I579" s="15" t="s">
        <v>21</v>
      </c>
      <c r="J579" s="15" t="s">
        <v>26</v>
      </c>
      <c r="K579" s="14" t="s">
        <v>604</v>
      </c>
      <c r="L579" s="14">
        <v>8</v>
      </c>
      <c r="M579">
        <v>95</v>
      </c>
      <c r="N579" t="s">
        <v>35</v>
      </c>
      <c r="O579" s="2">
        <v>44375</v>
      </c>
      <c r="P579" s="2">
        <v>44379</v>
      </c>
      <c r="Q579">
        <v>44229</v>
      </c>
      <c r="R579">
        <v>44229</v>
      </c>
      <c r="S579">
        <v>44379</v>
      </c>
      <c r="T579" t="s">
        <v>22</v>
      </c>
      <c r="V579" s="1" t="b">
        <v>0</v>
      </c>
      <c r="W579">
        <v>8</v>
      </c>
      <c r="X579">
        <v>10</v>
      </c>
      <c r="Y579" t="s">
        <v>81</v>
      </c>
      <c r="Z579" t="s">
        <v>50</v>
      </c>
      <c r="AB579" t="b">
        <v>1</v>
      </c>
      <c r="AC579" t="b">
        <v>0</v>
      </c>
      <c r="AD579" t="b">
        <v>0</v>
      </c>
      <c r="AE579" t="s">
        <v>568</v>
      </c>
      <c r="AF579" t="s">
        <v>1442</v>
      </c>
      <c r="AG579">
        <v>5</v>
      </c>
    </row>
    <row r="580" spans="1:33" ht="15" customHeight="1" x14ac:dyDescent="0.35">
      <c r="A580" t="s">
        <v>17</v>
      </c>
      <c r="B580" s="1" t="s">
        <v>1461</v>
      </c>
      <c r="C580" s="3" t="s">
        <v>563</v>
      </c>
      <c r="D580" s="4" t="s">
        <v>1473</v>
      </c>
      <c r="E580" s="1" t="s">
        <v>1473</v>
      </c>
      <c r="F580" s="1" t="s">
        <v>1442</v>
      </c>
      <c r="G580" s="1" t="s">
        <v>1442</v>
      </c>
      <c r="H580" t="s">
        <v>1443</v>
      </c>
      <c r="I580" s="15" t="s">
        <v>21</v>
      </c>
      <c r="J580" s="15" t="s">
        <v>26</v>
      </c>
      <c r="K580" s="14" t="s">
        <v>588</v>
      </c>
      <c r="L580" s="14">
        <v>8</v>
      </c>
      <c r="M580">
        <v>95</v>
      </c>
      <c r="N580" t="s">
        <v>27</v>
      </c>
      <c r="O580" s="2">
        <v>44389</v>
      </c>
      <c r="P580" s="2">
        <v>44393</v>
      </c>
      <c r="Q580">
        <v>44229</v>
      </c>
      <c r="R580">
        <v>44229</v>
      </c>
      <c r="S580">
        <v>44393</v>
      </c>
      <c r="T580" t="s">
        <v>22</v>
      </c>
      <c r="V580" s="1" t="b">
        <v>0</v>
      </c>
      <c r="W580">
        <v>10</v>
      </c>
      <c r="X580">
        <v>20</v>
      </c>
      <c r="Y580" t="s">
        <v>81</v>
      </c>
      <c r="Z580" t="s">
        <v>50</v>
      </c>
      <c r="AB580" t="b">
        <v>1</v>
      </c>
      <c r="AC580" t="b">
        <v>0</v>
      </c>
      <c r="AD580" t="b">
        <v>0</v>
      </c>
      <c r="AE580" t="s">
        <v>568</v>
      </c>
      <c r="AF580" t="s">
        <v>1442</v>
      </c>
      <c r="AG580">
        <v>5</v>
      </c>
    </row>
    <row r="581" spans="1:33" ht="15" customHeight="1" x14ac:dyDescent="0.35">
      <c r="A581" t="s">
        <v>17</v>
      </c>
      <c r="B581" s="1" t="s">
        <v>1461</v>
      </c>
      <c r="C581" s="3" t="s">
        <v>563</v>
      </c>
      <c r="D581" s="4" t="s">
        <v>1474</v>
      </c>
      <c r="E581" s="1" t="s">
        <v>1474</v>
      </c>
      <c r="F581" s="1" t="s">
        <v>1442</v>
      </c>
      <c r="G581" s="1" t="s">
        <v>1442</v>
      </c>
      <c r="H581" t="s">
        <v>1443</v>
      </c>
      <c r="I581" s="15" t="s">
        <v>21</v>
      </c>
      <c r="J581" s="15" t="s">
        <v>26</v>
      </c>
      <c r="K581" s="14" t="s">
        <v>610</v>
      </c>
      <c r="L581" s="14">
        <v>8</v>
      </c>
      <c r="M581">
        <v>95</v>
      </c>
      <c r="N581" t="s">
        <v>74</v>
      </c>
      <c r="O581" s="2">
        <v>44361</v>
      </c>
      <c r="P581" s="2">
        <v>44365</v>
      </c>
      <c r="Q581">
        <v>44229</v>
      </c>
      <c r="R581">
        <v>44229</v>
      </c>
      <c r="S581">
        <v>44365</v>
      </c>
      <c r="T581" t="s">
        <v>22</v>
      </c>
      <c r="V581" s="1" t="b">
        <v>0</v>
      </c>
      <c r="W581">
        <v>10</v>
      </c>
      <c r="X581">
        <v>20</v>
      </c>
      <c r="Y581" t="s">
        <v>81</v>
      </c>
      <c r="Z581" t="s">
        <v>50</v>
      </c>
      <c r="AB581" t="b">
        <v>1</v>
      </c>
      <c r="AC581" t="b">
        <v>0</v>
      </c>
      <c r="AD581" t="b">
        <v>0</v>
      </c>
      <c r="AE581" t="s">
        <v>568</v>
      </c>
      <c r="AF581" t="s">
        <v>1442</v>
      </c>
      <c r="AG581">
        <v>5</v>
      </c>
    </row>
    <row r="582" spans="1:33" ht="15" customHeight="1" x14ac:dyDescent="0.35">
      <c r="A582" t="s">
        <v>17</v>
      </c>
      <c r="B582" s="1" t="s">
        <v>1461</v>
      </c>
      <c r="C582" s="3" t="s">
        <v>563</v>
      </c>
      <c r="D582" s="4" t="s">
        <v>1475</v>
      </c>
      <c r="E582" s="1" t="s">
        <v>1475</v>
      </c>
      <c r="F582" s="1" t="s">
        <v>1442</v>
      </c>
      <c r="G582" s="1" t="s">
        <v>1442</v>
      </c>
      <c r="H582" t="s">
        <v>1443</v>
      </c>
      <c r="I582" s="15" t="s">
        <v>21</v>
      </c>
      <c r="J582" s="15" t="s">
        <v>26</v>
      </c>
      <c r="K582" s="14" t="s">
        <v>604</v>
      </c>
      <c r="L582" s="14">
        <v>8</v>
      </c>
      <c r="M582">
        <v>95</v>
      </c>
      <c r="N582" t="s">
        <v>68</v>
      </c>
      <c r="O582" s="2">
        <v>44375</v>
      </c>
      <c r="P582" s="2">
        <v>44379</v>
      </c>
      <c r="Q582">
        <v>44229</v>
      </c>
      <c r="R582">
        <v>44229</v>
      </c>
      <c r="S582">
        <v>44379</v>
      </c>
      <c r="T582" t="s">
        <v>22</v>
      </c>
      <c r="V582" s="1" t="b">
        <v>0</v>
      </c>
      <c r="W582">
        <v>10</v>
      </c>
      <c r="X582">
        <v>20</v>
      </c>
      <c r="Y582" t="s">
        <v>81</v>
      </c>
      <c r="Z582" t="s">
        <v>50</v>
      </c>
      <c r="AB582" t="b">
        <v>1</v>
      </c>
      <c r="AC582" t="b">
        <v>0</v>
      </c>
      <c r="AD582" t="b">
        <v>0</v>
      </c>
      <c r="AE582" t="s">
        <v>568</v>
      </c>
      <c r="AF582" t="s">
        <v>1442</v>
      </c>
      <c r="AG582">
        <v>5</v>
      </c>
    </row>
    <row r="583" spans="1:33" ht="15" customHeight="1" x14ac:dyDescent="0.35">
      <c r="A583" t="s">
        <v>17</v>
      </c>
      <c r="B583" s="1" t="s">
        <v>1461</v>
      </c>
      <c r="C583" s="3" t="s">
        <v>563</v>
      </c>
      <c r="D583" s="4" t="s">
        <v>1476</v>
      </c>
      <c r="E583" s="1" t="s">
        <v>1476</v>
      </c>
      <c r="F583" s="1" t="s">
        <v>1442</v>
      </c>
      <c r="G583" s="1" t="s">
        <v>1442</v>
      </c>
      <c r="H583" t="s">
        <v>1443</v>
      </c>
      <c r="I583" s="15" t="s">
        <v>21</v>
      </c>
      <c r="J583" s="15" t="s">
        <v>26</v>
      </c>
      <c r="K583" s="14" t="s">
        <v>625</v>
      </c>
      <c r="L583" s="14">
        <v>8</v>
      </c>
      <c r="M583">
        <v>95</v>
      </c>
      <c r="N583" t="s">
        <v>68</v>
      </c>
      <c r="O583" s="2">
        <v>44368</v>
      </c>
      <c r="P583" s="2">
        <v>44372</v>
      </c>
      <c r="Q583">
        <v>44229</v>
      </c>
      <c r="R583">
        <v>44229</v>
      </c>
      <c r="S583">
        <v>44372</v>
      </c>
      <c r="T583" t="s">
        <v>22</v>
      </c>
      <c r="V583" s="1" t="b">
        <v>0</v>
      </c>
      <c r="W583">
        <v>10</v>
      </c>
      <c r="X583">
        <v>20</v>
      </c>
      <c r="Y583" t="s">
        <v>81</v>
      </c>
      <c r="Z583" t="s">
        <v>50</v>
      </c>
      <c r="AB583" t="b">
        <v>1</v>
      </c>
      <c r="AC583" t="b">
        <v>0</v>
      </c>
      <c r="AD583" t="b">
        <v>0</v>
      </c>
      <c r="AE583" t="s">
        <v>568</v>
      </c>
      <c r="AF583" t="s">
        <v>1442</v>
      </c>
      <c r="AG583">
        <v>5</v>
      </c>
    </row>
    <row r="584" spans="1:33" ht="15" customHeight="1" x14ac:dyDescent="0.35">
      <c r="A584" t="s">
        <v>17</v>
      </c>
      <c r="B584" s="1" t="s">
        <v>1461</v>
      </c>
      <c r="C584" s="3" t="s">
        <v>563</v>
      </c>
      <c r="D584" s="4" t="s">
        <v>1477</v>
      </c>
      <c r="E584" s="1" t="s">
        <v>1477</v>
      </c>
      <c r="F584" s="1" t="s">
        <v>20</v>
      </c>
      <c r="G584" s="1" t="s">
        <v>20</v>
      </c>
      <c r="H584" t="s">
        <v>1447</v>
      </c>
      <c r="I584" s="15" t="s">
        <v>21</v>
      </c>
      <c r="J584" s="15" t="s">
        <v>26</v>
      </c>
      <c r="K584" s="14" t="s">
        <v>580</v>
      </c>
      <c r="L584" s="14">
        <v>8</v>
      </c>
      <c r="M584">
        <v>95</v>
      </c>
      <c r="N584" t="s">
        <v>68</v>
      </c>
      <c r="O584" s="2">
        <v>44383</v>
      </c>
      <c r="P584" s="2">
        <v>44386</v>
      </c>
      <c r="Q584">
        <v>44229</v>
      </c>
      <c r="R584">
        <v>44229</v>
      </c>
      <c r="S584">
        <v>44386</v>
      </c>
      <c r="T584" t="s">
        <v>22</v>
      </c>
      <c r="V584" s="1" t="b">
        <v>0</v>
      </c>
      <c r="W584">
        <v>10</v>
      </c>
      <c r="X584">
        <v>20</v>
      </c>
      <c r="Y584" t="s">
        <v>81</v>
      </c>
      <c r="Z584" t="s">
        <v>50</v>
      </c>
      <c r="AB584" t="b">
        <v>1</v>
      </c>
      <c r="AC584" t="b">
        <v>0</v>
      </c>
      <c r="AD584" t="b">
        <v>0</v>
      </c>
      <c r="AE584" t="s">
        <v>568</v>
      </c>
      <c r="AF584" t="s">
        <v>20</v>
      </c>
      <c r="AG584">
        <v>4</v>
      </c>
    </row>
    <row r="585" spans="1:33" ht="15" customHeight="1" x14ac:dyDescent="0.35">
      <c r="A585" t="s">
        <v>17</v>
      </c>
      <c r="B585" s="1" t="s">
        <v>1461</v>
      </c>
      <c r="C585" s="3" t="s">
        <v>563</v>
      </c>
      <c r="D585" s="4" t="s">
        <v>1478</v>
      </c>
      <c r="E585" s="1" t="s">
        <v>1478</v>
      </c>
      <c r="F585" s="1" t="s">
        <v>1442</v>
      </c>
      <c r="G585" s="1" t="s">
        <v>1442</v>
      </c>
      <c r="H585" t="s">
        <v>1443</v>
      </c>
      <c r="I585" s="15" t="s">
        <v>21</v>
      </c>
      <c r="J585" s="15" t="s">
        <v>26</v>
      </c>
      <c r="K585" s="14" t="s">
        <v>586</v>
      </c>
      <c r="L585" s="14">
        <v>8</v>
      </c>
      <c r="M585">
        <v>95</v>
      </c>
      <c r="N585" t="s">
        <v>65</v>
      </c>
      <c r="O585" s="2">
        <v>44424</v>
      </c>
      <c r="P585" s="2">
        <v>44428</v>
      </c>
      <c r="Q585">
        <v>44229</v>
      </c>
      <c r="R585">
        <v>44229</v>
      </c>
      <c r="S585">
        <v>44428</v>
      </c>
      <c r="T585" t="s">
        <v>22</v>
      </c>
      <c r="V585" s="1" t="b">
        <v>0</v>
      </c>
      <c r="W585">
        <v>10</v>
      </c>
      <c r="X585">
        <v>12</v>
      </c>
      <c r="Y585" t="s">
        <v>81</v>
      </c>
      <c r="Z585" t="s">
        <v>50</v>
      </c>
      <c r="AB585" t="b">
        <v>1</v>
      </c>
      <c r="AC585" t="b">
        <v>0</v>
      </c>
      <c r="AD585" t="b">
        <v>0</v>
      </c>
      <c r="AE585" t="s">
        <v>568</v>
      </c>
      <c r="AF585" t="s">
        <v>1442</v>
      </c>
      <c r="AG585">
        <v>5</v>
      </c>
    </row>
    <row r="586" spans="1:33" ht="15" customHeight="1" x14ac:dyDescent="0.35">
      <c r="A586" t="s">
        <v>17</v>
      </c>
      <c r="B586" s="1" t="s">
        <v>1461</v>
      </c>
      <c r="C586" s="3" t="s">
        <v>563</v>
      </c>
      <c r="D586" s="4" t="s">
        <v>1479</v>
      </c>
      <c r="E586" s="1" t="s">
        <v>1479</v>
      </c>
      <c r="F586" s="1" t="s">
        <v>20</v>
      </c>
      <c r="G586" s="1" t="s">
        <v>20</v>
      </c>
      <c r="H586" t="s">
        <v>1447</v>
      </c>
      <c r="I586" s="15" t="s">
        <v>21</v>
      </c>
      <c r="J586" s="15" t="s">
        <v>26</v>
      </c>
      <c r="K586" s="14" t="s">
        <v>580</v>
      </c>
      <c r="L586" s="14">
        <v>8</v>
      </c>
      <c r="M586">
        <v>95</v>
      </c>
      <c r="N586" t="s">
        <v>74</v>
      </c>
      <c r="O586" s="2">
        <v>44383</v>
      </c>
      <c r="P586" s="2">
        <v>44386</v>
      </c>
      <c r="Q586">
        <v>44229</v>
      </c>
      <c r="R586">
        <v>44229</v>
      </c>
      <c r="S586">
        <v>44386</v>
      </c>
      <c r="T586" t="s">
        <v>22</v>
      </c>
      <c r="V586" s="1" t="b">
        <v>0</v>
      </c>
      <c r="W586">
        <v>10</v>
      </c>
      <c r="X586">
        <v>20</v>
      </c>
      <c r="Y586" t="s">
        <v>81</v>
      </c>
      <c r="Z586" t="s">
        <v>50</v>
      </c>
      <c r="AB586" t="b">
        <v>1</v>
      </c>
      <c r="AC586" t="b">
        <v>0</v>
      </c>
      <c r="AD586" t="b">
        <v>0</v>
      </c>
      <c r="AE586" t="s">
        <v>568</v>
      </c>
      <c r="AF586" t="s">
        <v>20</v>
      </c>
      <c r="AG586">
        <v>4</v>
      </c>
    </row>
    <row r="587" spans="1:33" ht="15" customHeight="1" x14ac:dyDescent="0.35">
      <c r="A587" t="s">
        <v>17</v>
      </c>
      <c r="B587" s="1" t="s">
        <v>1461</v>
      </c>
      <c r="C587" s="3" t="s">
        <v>563</v>
      </c>
      <c r="D587" s="4" t="s">
        <v>1480</v>
      </c>
      <c r="E587" s="1" t="s">
        <v>1480</v>
      </c>
      <c r="F587" s="1" t="s">
        <v>1442</v>
      </c>
      <c r="G587" s="1" t="s">
        <v>1442</v>
      </c>
      <c r="H587" t="s">
        <v>1443</v>
      </c>
      <c r="I587" s="15" t="s">
        <v>21</v>
      </c>
      <c r="J587" s="15" t="s">
        <v>26</v>
      </c>
      <c r="K587" s="14" t="s">
        <v>602</v>
      </c>
      <c r="L587" s="14">
        <v>8</v>
      </c>
      <c r="M587">
        <v>95</v>
      </c>
      <c r="N587" t="s">
        <v>65</v>
      </c>
      <c r="O587" s="2">
        <v>44417</v>
      </c>
      <c r="P587" s="2">
        <v>44421</v>
      </c>
      <c r="Q587">
        <v>44229</v>
      </c>
      <c r="R587">
        <v>44229</v>
      </c>
      <c r="S587">
        <v>44421</v>
      </c>
      <c r="T587" t="s">
        <v>22</v>
      </c>
      <c r="V587" s="1" t="b">
        <v>0</v>
      </c>
      <c r="W587">
        <v>10</v>
      </c>
      <c r="X587">
        <v>15</v>
      </c>
      <c r="Y587" t="s">
        <v>81</v>
      </c>
      <c r="Z587" t="s">
        <v>50</v>
      </c>
      <c r="AB587" t="b">
        <v>1</v>
      </c>
      <c r="AC587" t="b">
        <v>0</v>
      </c>
      <c r="AD587" t="b">
        <v>0</v>
      </c>
      <c r="AE587" t="s">
        <v>568</v>
      </c>
      <c r="AF587" t="s">
        <v>1442</v>
      </c>
      <c r="AG587">
        <v>5</v>
      </c>
    </row>
    <row r="588" spans="1:33" ht="15" customHeight="1" x14ac:dyDescent="0.35">
      <c r="A588" t="s">
        <v>17</v>
      </c>
      <c r="B588" s="1" t="s">
        <v>1461</v>
      </c>
      <c r="C588" s="3" t="s">
        <v>563</v>
      </c>
      <c r="D588" s="4" t="s">
        <v>1481</v>
      </c>
      <c r="E588" s="1" t="s">
        <v>1481</v>
      </c>
      <c r="F588" s="1" t="s">
        <v>1442</v>
      </c>
      <c r="G588" s="1" t="s">
        <v>1442</v>
      </c>
      <c r="H588" t="s">
        <v>1443</v>
      </c>
      <c r="I588" s="15" t="s">
        <v>21</v>
      </c>
      <c r="J588" s="15" t="s">
        <v>26</v>
      </c>
      <c r="K588" s="14" t="s">
        <v>610</v>
      </c>
      <c r="L588" s="14">
        <v>8</v>
      </c>
      <c r="M588">
        <v>95</v>
      </c>
      <c r="N588" t="s">
        <v>65</v>
      </c>
      <c r="O588" s="2">
        <v>44361</v>
      </c>
      <c r="P588" s="2">
        <v>44365</v>
      </c>
      <c r="Q588">
        <v>44229</v>
      </c>
      <c r="R588">
        <v>44229</v>
      </c>
      <c r="S588">
        <v>44365</v>
      </c>
      <c r="T588" t="s">
        <v>22</v>
      </c>
      <c r="V588" s="1" t="b">
        <v>0</v>
      </c>
      <c r="W588">
        <v>10</v>
      </c>
      <c r="X588">
        <v>15</v>
      </c>
      <c r="Y588" t="s">
        <v>81</v>
      </c>
      <c r="Z588" t="s">
        <v>50</v>
      </c>
      <c r="AB588" t="b">
        <v>1</v>
      </c>
      <c r="AC588" t="b">
        <v>0</v>
      </c>
      <c r="AD588" t="b">
        <v>0</v>
      </c>
      <c r="AE588" t="s">
        <v>568</v>
      </c>
      <c r="AF588" t="s">
        <v>1442</v>
      </c>
      <c r="AG588">
        <v>5</v>
      </c>
    </row>
    <row r="589" spans="1:33" ht="15" customHeight="1" x14ac:dyDescent="0.35">
      <c r="A589" t="s">
        <v>17</v>
      </c>
      <c r="B589" s="1" t="s">
        <v>1461</v>
      </c>
      <c r="C589" s="3" t="s">
        <v>563</v>
      </c>
      <c r="D589" s="4" t="s">
        <v>1482</v>
      </c>
      <c r="E589" s="1" t="s">
        <v>1482</v>
      </c>
      <c r="F589" s="1" t="s">
        <v>1442</v>
      </c>
      <c r="G589" s="1" t="s">
        <v>1442</v>
      </c>
      <c r="H589" t="s">
        <v>1443</v>
      </c>
      <c r="I589" s="15" t="s">
        <v>21</v>
      </c>
      <c r="J589" s="15" t="s">
        <v>26</v>
      </c>
      <c r="K589" s="14" t="s">
        <v>793</v>
      </c>
      <c r="L589" s="14">
        <v>8</v>
      </c>
      <c r="M589">
        <v>95</v>
      </c>
      <c r="N589" t="s">
        <v>74</v>
      </c>
      <c r="O589" s="2">
        <v>44396</v>
      </c>
      <c r="P589" s="2">
        <v>44400</v>
      </c>
      <c r="Q589">
        <v>44229</v>
      </c>
      <c r="R589">
        <v>44229</v>
      </c>
      <c r="S589">
        <v>44400</v>
      </c>
      <c r="T589" t="s">
        <v>22</v>
      </c>
      <c r="V589" s="1" t="b">
        <v>0</v>
      </c>
      <c r="W589">
        <v>10</v>
      </c>
      <c r="X589">
        <v>20</v>
      </c>
      <c r="Y589" t="s">
        <v>81</v>
      </c>
      <c r="Z589" t="s">
        <v>50</v>
      </c>
      <c r="AB589" t="b">
        <v>1</v>
      </c>
      <c r="AC589" t="b">
        <v>0</v>
      </c>
      <c r="AD589" t="b">
        <v>0</v>
      </c>
      <c r="AE589" t="s">
        <v>568</v>
      </c>
      <c r="AF589" t="s">
        <v>1442</v>
      </c>
      <c r="AG589">
        <v>5</v>
      </c>
    </row>
    <row r="590" spans="1:33" ht="15" customHeight="1" x14ac:dyDescent="0.35">
      <c r="A590" t="s">
        <v>17</v>
      </c>
      <c r="B590" s="1" t="s">
        <v>1461</v>
      </c>
      <c r="C590" s="3" t="s">
        <v>563</v>
      </c>
      <c r="D590" s="4" t="s">
        <v>1483</v>
      </c>
      <c r="E590" s="1" t="s">
        <v>1483</v>
      </c>
      <c r="F590" s="1" t="s">
        <v>1442</v>
      </c>
      <c r="G590" s="1" t="s">
        <v>1442</v>
      </c>
      <c r="H590" t="s">
        <v>1443</v>
      </c>
      <c r="I590" s="15" t="s">
        <v>21</v>
      </c>
      <c r="J590" s="15" t="s">
        <v>26</v>
      </c>
      <c r="K590" s="14" t="s">
        <v>584</v>
      </c>
      <c r="L590" s="14">
        <v>8</v>
      </c>
      <c r="M590">
        <v>95</v>
      </c>
      <c r="N590" t="s">
        <v>74</v>
      </c>
      <c r="O590" s="2">
        <v>44403</v>
      </c>
      <c r="P590" s="2">
        <v>44407</v>
      </c>
      <c r="Q590">
        <v>44229</v>
      </c>
      <c r="R590">
        <v>44229</v>
      </c>
      <c r="S590">
        <v>44407</v>
      </c>
      <c r="T590" t="s">
        <v>22</v>
      </c>
      <c r="V590" s="1" t="b">
        <v>0</v>
      </c>
      <c r="W590">
        <v>10</v>
      </c>
      <c r="X590">
        <v>20</v>
      </c>
      <c r="Y590" t="s">
        <v>81</v>
      </c>
      <c r="Z590" t="s">
        <v>50</v>
      </c>
      <c r="AB590" t="b">
        <v>1</v>
      </c>
      <c r="AC590" t="b">
        <v>0</v>
      </c>
      <c r="AD590" t="b">
        <v>0</v>
      </c>
      <c r="AE590" t="s">
        <v>568</v>
      </c>
      <c r="AF590" t="s">
        <v>1442</v>
      </c>
      <c r="AG590">
        <v>5</v>
      </c>
    </row>
    <row r="591" spans="1:33" ht="15" customHeight="1" x14ac:dyDescent="0.35">
      <c r="A591" t="s">
        <v>17</v>
      </c>
      <c r="B591" s="1" t="s">
        <v>1461</v>
      </c>
      <c r="C591" s="3" t="s">
        <v>563</v>
      </c>
      <c r="D591" s="4" t="s">
        <v>1484</v>
      </c>
      <c r="E591" s="1" t="s">
        <v>1484</v>
      </c>
      <c r="F591" s="1" t="s">
        <v>1442</v>
      </c>
      <c r="G591" s="1" t="s">
        <v>1442</v>
      </c>
      <c r="H591" t="s">
        <v>1443</v>
      </c>
      <c r="I591" s="15" t="s">
        <v>21</v>
      </c>
      <c r="J591" s="15" t="s">
        <v>26</v>
      </c>
      <c r="K591" s="14" t="s">
        <v>615</v>
      </c>
      <c r="L591" s="14">
        <v>8</v>
      </c>
      <c r="M591">
        <v>95</v>
      </c>
      <c r="N591" t="s">
        <v>74</v>
      </c>
      <c r="O591" s="2">
        <v>44410</v>
      </c>
      <c r="P591" s="2">
        <v>44414</v>
      </c>
      <c r="Q591">
        <v>44229</v>
      </c>
      <c r="R591">
        <v>44229</v>
      </c>
      <c r="S591">
        <v>44414</v>
      </c>
      <c r="T591" t="s">
        <v>22</v>
      </c>
      <c r="V591" s="1" t="b">
        <v>0</v>
      </c>
      <c r="W591">
        <v>10</v>
      </c>
      <c r="X591">
        <v>20</v>
      </c>
      <c r="Y591" t="s">
        <v>81</v>
      </c>
      <c r="Z591" t="s">
        <v>50</v>
      </c>
      <c r="AB591" t="b">
        <v>1</v>
      </c>
      <c r="AC591" t="b">
        <v>0</v>
      </c>
      <c r="AD591" t="b">
        <v>0</v>
      </c>
      <c r="AE591" t="s">
        <v>568</v>
      </c>
      <c r="AF591" t="s">
        <v>1442</v>
      </c>
      <c r="AG591">
        <v>5</v>
      </c>
    </row>
    <row r="592" spans="1:33" ht="15" customHeight="1" x14ac:dyDescent="0.35">
      <c r="A592" t="s">
        <v>17</v>
      </c>
      <c r="B592" s="1" t="s">
        <v>1461</v>
      </c>
      <c r="C592" s="3" t="s">
        <v>563</v>
      </c>
      <c r="D592" s="4" t="s">
        <v>1485</v>
      </c>
      <c r="E592" s="1" t="s">
        <v>1485</v>
      </c>
      <c r="F592" s="1" t="s">
        <v>1442</v>
      </c>
      <c r="G592" s="1" t="s">
        <v>1442</v>
      </c>
      <c r="H592" t="s">
        <v>1443</v>
      </c>
      <c r="I592" s="15" t="s">
        <v>21</v>
      </c>
      <c r="J592" s="15" t="s">
        <v>26</v>
      </c>
      <c r="K592" s="14" t="s">
        <v>625</v>
      </c>
      <c r="L592" s="14">
        <v>8</v>
      </c>
      <c r="M592">
        <v>95</v>
      </c>
      <c r="N592" t="s">
        <v>35</v>
      </c>
      <c r="O592" s="2">
        <v>44368</v>
      </c>
      <c r="P592" s="2">
        <v>44372</v>
      </c>
      <c r="Q592">
        <v>44229</v>
      </c>
      <c r="R592">
        <v>44229</v>
      </c>
      <c r="S592">
        <v>44372</v>
      </c>
      <c r="T592" t="s">
        <v>22</v>
      </c>
      <c r="V592" s="1" t="b">
        <v>0</v>
      </c>
      <c r="W592">
        <v>10</v>
      </c>
      <c r="X592">
        <v>20</v>
      </c>
      <c r="Y592" t="s">
        <v>81</v>
      </c>
      <c r="Z592" t="s">
        <v>50</v>
      </c>
      <c r="AB592" t="b">
        <v>1</v>
      </c>
      <c r="AC592" t="b">
        <v>0</v>
      </c>
      <c r="AD592" t="b">
        <v>0</v>
      </c>
      <c r="AE592" t="s">
        <v>568</v>
      </c>
      <c r="AF592" t="s">
        <v>1442</v>
      </c>
      <c r="AG592">
        <v>5</v>
      </c>
    </row>
    <row r="593" spans="1:33" ht="15" customHeight="1" x14ac:dyDescent="0.35">
      <c r="A593" t="s">
        <v>17</v>
      </c>
      <c r="B593" s="1" t="s">
        <v>1461</v>
      </c>
      <c r="C593" s="3" t="s">
        <v>563</v>
      </c>
      <c r="D593" s="4" t="s">
        <v>1486</v>
      </c>
      <c r="E593" s="1" t="s">
        <v>1486</v>
      </c>
      <c r="F593" s="1" t="s">
        <v>1442</v>
      </c>
      <c r="G593" s="1" t="s">
        <v>1442</v>
      </c>
      <c r="H593" t="s">
        <v>1443</v>
      </c>
      <c r="I593" s="15" t="s">
        <v>21</v>
      </c>
      <c r="J593" s="15" t="s">
        <v>26</v>
      </c>
      <c r="K593" s="14" t="s">
        <v>604</v>
      </c>
      <c r="L593" s="14">
        <v>8</v>
      </c>
      <c r="M593">
        <v>95</v>
      </c>
      <c r="N593" t="s">
        <v>65</v>
      </c>
      <c r="O593" s="2">
        <v>44375</v>
      </c>
      <c r="P593" s="2">
        <v>44379</v>
      </c>
      <c r="Q593">
        <v>44229</v>
      </c>
      <c r="R593">
        <v>44229</v>
      </c>
      <c r="S593">
        <v>44379</v>
      </c>
      <c r="T593" t="s">
        <v>22</v>
      </c>
      <c r="V593" s="1" t="b">
        <v>0</v>
      </c>
      <c r="W593">
        <v>10</v>
      </c>
      <c r="X593">
        <v>15</v>
      </c>
      <c r="Y593" t="s">
        <v>81</v>
      </c>
      <c r="Z593" t="s">
        <v>50</v>
      </c>
      <c r="AB593" t="b">
        <v>1</v>
      </c>
      <c r="AC593" t="b">
        <v>0</v>
      </c>
      <c r="AD593" t="b">
        <v>0</v>
      </c>
      <c r="AE593" t="s">
        <v>568</v>
      </c>
      <c r="AF593" t="s">
        <v>1442</v>
      </c>
      <c r="AG593">
        <v>5</v>
      </c>
    </row>
    <row r="594" spans="1:33" ht="15" customHeight="1" x14ac:dyDescent="0.35">
      <c r="A594" t="s">
        <v>17</v>
      </c>
      <c r="B594" s="1" t="s">
        <v>1461</v>
      </c>
      <c r="C594" s="3" t="s">
        <v>563</v>
      </c>
      <c r="D594" s="4" t="s">
        <v>1487</v>
      </c>
      <c r="E594" s="1" t="s">
        <v>1487</v>
      </c>
      <c r="F594" s="1" t="s">
        <v>1442</v>
      </c>
      <c r="G594" s="1" t="s">
        <v>1442</v>
      </c>
      <c r="H594" t="s">
        <v>1443</v>
      </c>
      <c r="I594" s="15" t="s">
        <v>21</v>
      </c>
      <c r="J594" s="15" t="s">
        <v>26</v>
      </c>
      <c r="K594" s="14" t="s">
        <v>588</v>
      </c>
      <c r="L594" s="14">
        <v>8</v>
      </c>
      <c r="M594">
        <v>95</v>
      </c>
      <c r="N594" t="s">
        <v>68</v>
      </c>
      <c r="O594" s="2">
        <v>44389</v>
      </c>
      <c r="P594" s="2">
        <v>44393</v>
      </c>
      <c r="Q594">
        <v>44229</v>
      </c>
      <c r="R594">
        <v>44229</v>
      </c>
      <c r="S594">
        <v>44393</v>
      </c>
      <c r="T594" t="s">
        <v>22</v>
      </c>
      <c r="V594" s="1" t="b">
        <v>0</v>
      </c>
      <c r="W594">
        <v>10</v>
      </c>
      <c r="X594">
        <v>20</v>
      </c>
      <c r="Y594" t="s">
        <v>81</v>
      </c>
      <c r="Z594" t="s">
        <v>50</v>
      </c>
      <c r="AB594" t="b">
        <v>1</v>
      </c>
      <c r="AC594" t="b">
        <v>0</v>
      </c>
      <c r="AD594" t="b">
        <v>0</v>
      </c>
      <c r="AE594" t="s">
        <v>568</v>
      </c>
      <c r="AF594" t="s">
        <v>1442</v>
      </c>
      <c r="AG594">
        <v>5</v>
      </c>
    </row>
    <row r="595" spans="1:33" ht="15" customHeight="1" x14ac:dyDescent="0.35">
      <c r="A595" t="s">
        <v>17</v>
      </c>
      <c r="B595" s="1" t="s">
        <v>1461</v>
      </c>
      <c r="C595" s="3" t="s">
        <v>563</v>
      </c>
      <c r="D595" s="4" t="s">
        <v>1488</v>
      </c>
      <c r="E595" s="1" t="s">
        <v>1488</v>
      </c>
      <c r="F595" s="1" t="s">
        <v>1442</v>
      </c>
      <c r="G595" s="1" t="s">
        <v>1442</v>
      </c>
      <c r="H595" t="s">
        <v>1443</v>
      </c>
      <c r="I595" s="15" t="s">
        <v>21</v>
      </c>
      <c r="J595" s="15" t="s">
        <v>26</v>
      </c>
      <c r="K595" s="14" t="s">
        <v>588</v>
      </c>
      <c r="L595" s="14">
        <v>8</v>
      </c>
      <c r="M595">
        <v>95</v>
      </c>
      <c r="N595" t="s">
        <v>74</v>
      </c>
      <c r="O595" s="2">
        <v>44389</v>
      </c>
      <c r="P595" s="2">
        <v>44393</v>
      </c>
      <c r="Q595">
        <v>44229</v>
      </c>
      <c r="R595">
        <v>44229</v>
      </c>
      <c r="S595">
        <v>44393</v>
      </c>
      <c r="T595" t="s">
        <v>22</v>
      </c>
      <c r="V595" s="1" t="b">
        <v>0</v>
      </c>
      <c r="W595">
        <v>10</v>
      </c>
      <c r="X595">
        <v>20</v>
      </c>
      <c r="Y595" t="s">
        <v>81</v>
      </c>
      <c r="Z595" t="s">
        <v>50</v>
      </c>
      <c r="AB595" t="b">
        <v>1</v>
      </c>
      <c r="AC595" t="b">
        <v>0</v>
      </c>
      <c r="AD595" t="b">
        <v>0</v>
      </c>
      <c r="AE595" t="s">
        <v>568</v>
      </c>
      <c r="AF595" t="s">
        <v>1442</v>
      </c>
      <c r="AG595">
        <v>5</v>
      </c>
    </row>
    <row r="596" spans="1:33" ht="15" customHeight="1" x14ac:dyDescent="0.35">
      <c r="A596" t="s">
        <v>17</v>
      </c>
      <c r="B596" s="1" t="s">
        <v>1461</v>
      </c>
      <c r="C596" s="3" t="s">
        <v>563</v>
      </c>
      <c r="D596" s="4" t="s">
        <v>1489</v>
      </c>
      <c r="E596" s="1" t="s">
        <v>1489</v>
      </c>
      <c r="F596" s="1" t="s">
        <v>1442</v>
      </c>
      <c r="G596" s="1" t="s">
        <v>1442</v>
      </c>
      <c r="H596" t="s">
        <v>1443</v>
      </c>
      <c r="I596" s="15" t="s">
        <v>21</v>
      </c>
      <c r="J596" s="15" t="s">
        <v>26</v>
      </c>
      <c r="K596" s="14" t="s">
        <v>793</v>
      </c>
      <c r="L596" s="14">
        <v>8</v>
      </c>
      <c r="M596">
        <v>95</v>
      </c>
      <c r="N596" t="s">
        <v>35</v>
      </c>
      <c r="O596" s="2">
        <v>44396</v>
      </c>
      <c r="P596" s="2">
        <v>44400</v>
      </c>
      <c r="Q596">
        <v>44229</v>
      </c>
      <c r="R596">
        <v>44229</v>
      </c>
      <c r="S596">
        <v>44400</v>
      </c>
      <c r="T596" t="s">
        <v>22</v>
      </c>
      <c r="V596" s="1" t="b">
        <v>0</v>
      </c>
      <c r="W596">
        <v>8</v>
      </c>
      <c r="X596">
        <v>10</v>
      </c>
      <c r="Y596" t="s">
        <v>81</v>
      </c>
      <c r="Z596" t="s">
        <v>50</v>
      </c>
      <c r="AB596" t="b">
        <v>1</v>
      </c>
      <c r="AC596" t="b">
        <v>0</v>
      </c>
      <c r="AD596" t="b">
        <v>0</v>
      </c>
      <c r="AE596" t="s">
        <v>568</v>
      </c>
      <c r="AF596" t="s">
        <v>1442</v>
      </c>
      <c r="AG596">
        <v>5</v>
      </c>
    </row>
    <row r="597" spans="1:33" ht="15" customHeight="1" x14ac:dyDescent="0.35">
      <c r="A597" t="s">
        <v>17</v>
      </c>
      <c r="B597" s="1" t="s">
        <v>1461</v>
      </c>
      <c r="C597" s="3" t="s">
        <v>563</v>
      </c>
      <c r="D597" s="4" t="s">
        <v>1490</v>
      </c>
      <c r="E597" s="1" t="s">
        <v>1490</v>
      </c>
      <c r="F597" s="1" t="s">
        <v>1442</v>
      </c>
      <c r="G597" s="1" t="s">
        <v>1442</v>
      </c>
      <c r="H597" t="s">
        <v>1443</v>
      </c>
      <c r="I597" s="15" t="s">
        <v>21</v>
      </c>
      <c r="J597" s="15" t="s">
        <v>26</v>
      </c>
      <c r="K597" s="14" t="s">
        <v>584</v>
      </c>
      <c r="L597" s="14">
        <v>8</v>
      </c>
      <c r="M597">
        <v>95</v>
      </c>
      <c r="N597" t="s">
        <v>65</v>
      </c>
      <c r="O597" s="2">
        <v>44403</v>
      </c>
      <c r="P597" s="2">
        <v>44407</v>
      </c>
      <c r="Q597">
        <v>44229</v>
      </c>
      <c r="R597">
        <v>44229</v>
      </c>
      <c r="S597">
        <v>44407</v>
      </c>
      <c r="T597" t="s">
        <v>22</v>
      </c>
      <c r="V597" s="1" t="b">
        <v>0</v>
      </c>
      <c r="W597">
        <v>10</v>
      </c>
      <c r="X597">
        <v>15</v>
      </c>
      <c r="Y597" t="s">
        <v>81</v>
      </c>
      <c r="Z597" t="s">
        <v>50</v>
      </c>
      <c r="AB597" t="b">
        <v>1</v>
      </c>
      <c r="AC597" t="b">
        <v>0</v>
      </c>
      <c r="AD597" t="b">
        <v>0</v>
      </c>
      <c r="AE597" t="s">
        <v>568</v>
      </c>
      <c r="AF597" t="s">
        <v>1442</v>
      </c>
      <c r="AG597">
        <v>5</v>
      </c>
    </row>
    <row r="598" spans="1:33" ht="15" customHeight="1" x14ac:dyDescent="0.35">
      <c r="A598" t="s">
        <v>17</v>
      </c>
      <c r="B598" s="1" t="s">
        <v>1461</v>
      </c>
      <c r="C598" s="3" t="s">
        <v>563</v>
      </c>
      <c r="D598" s="4" t="s">
        <v>1491</v>
      </c>
      <c r="E598" s="1" t="s">
        <v>1491</v>
      </c>
      <c r="F598" s="1" t="s">
        <v>1442</v>
      </c>
      <c r="G598" s="1" t="s">
        <v>1442</v>
      </c>
      <c r="H598" t="s">
        <v>1443</v>
      </c>
      <c r="I598" s="15" t="s">
        <v>21</v>
      </c>
      <c r="J598" s="15" t="s">
        <v>26</v>
      </c>
      <c r="K598" s="14" t="s">
        <v>615</v>
      </c>
      <c r="L598" s="14">
        <v>8</v>
      </c>
      <c r="M598">
        <v>95</v>
      </c>
      <c r="N598" t="s">
        <v>68</v>
      </c>
      <c r="O598" s="2">
        <v>44410</v>
      </c>
      <c r="P598" s="2">
        <v>44414</v>
      </c>
      <c r="Q598">
        <v>44229</v>
      </c>
      <c r="R598">
        <v>44229</v>
      </c>
      <c r="S598">
        <v>44414</v>
      </c>
      <c r="T598" t="s">
        <v>22</v>
      </c>
      <c r="V598" s="1" t="b">
        <v>0</v>
      </c>
      <c r="W598">
        <v>10</v>
      </c>
      <c r="X598">
        <v>20</v>
      </c>
      <c r="Y598" t="s">
        <v>81</v>
      </c>
      <c r="Z598" t="s">
        <v>50</v>
      </c>
      <c r="AB598" t="b">
        <v>1</v>
      </c>
      <c r="AC598" t="b">
        <v>0</v>
      </c>
      <c r="AD598" t="b">
        <v>0</v>
      </c>
      <c r="AE598" t="s">
        <v>568</v>
      </c>
      <c r="AF598" t="s">
        <v>1442</v>
      </c>
      <c r="AG598">
        <v>5</v>
      </c>
    </row>
    <row r="599" spans="1:33" ht="15" customHeight="1" x14ac:dyDescent="0.35">
      <c r="A599" t="s">
        <v>17</v>
      </c>
      <c r="B599" s="1" t="s">
        <v>1461</v>
      </c>
      <c r="C599" s="3" t="s">
        <v>563</v>
      </c>
      <c r="D599" s="4" t="s">
        <v>1492</v>
      </c>
      <c r="E599" s="1" t="s">
        <v>1492</v>
      </c>
      <c r="F599" s="1" t="s">
        <v>1442</v>
      </c>
      <c r="G599" s="1" t="s">
        <v>1442</v>
      </c>
      <c r="H599" t="s">
        <v>1443</v>
      </c>
      <c r="I599" s="15" t="s">
        <v>21</v>
      </c>
      <c r="J599" s="15" t="s">
        <v>26</v>
      </c>
      <c r="K599" s="14" t="s">
        <v>584</v>
      </c>
      <c r="L599" s="14">
        <v>8</v>
      </c>
      <c r="M599">
        <v>95</v>
      </c>
      <c r="N599" t="s">
        <v>27</v>
      </c>
      <c r="O599" s="2">
        <v>44403</v>
      </c>
      <c r="P599" s="2">
        <v>44407</v>
      </c>
      <c r="Q599">
        <v>44229</v>
      </c>
      <c r="R599">
        <v>44229</v>
      </c>
      <c r="S599">
        <v>44407</v>
      </c>
      <c r="T599" t="s">
        <v>22</v>
      </c>
      <c r="V599" s="1" t="b">
        <v>0</v>
      </c>
      <c r="W599">
        <v>10</v>
      </c>
      <c r="X599">
        <v>20</v>
      </c>
      <c r="Y599" t="s">
        <v>81</v>
      </c>
      <c r="Z599" t="s">
        <v>50</v>
      </c>
      <c r="AB599" t="b">
        <v>1</v>
      </c>
      <c r="AC599" t="b">
        <v>0</v>
      </c>
      <c r="AD599" t="b">
        <v>0</v>
      </c>
      <c r="AE599" t="s">
        <v>568</v>
      </c>
      <c r="AF599" t="s">
        <v>1442</v>
      </c>
      <c r="AG599">
        <v>5</v>
      </c>
    </row>
    <row r="600" spans="1:33" ht="15" customHeight="1" x14ac:dyDescent="0.35">
      <c r="A600" t="s">
        <v>17</v>
      </c>
      <c r="B600" s="1" t="s">
        <v>1461</v>
      </c>
      <c r="C600" s="3" t="s">
        <v>563</v>
      </c>
      <c r="D600" s="4" t="s">
        <v>1493</v>
      </c>
      <c r="E600" s="1" t="s">
        <v>1493</v>
      </c>
      <c r="F600" s="1" t="s">
        <v>1442</v>
      </c>
      <c r="G600" s="1" t="s">
        <v>1442</v>
      </c>
      <c r="H600" t="s">
        <v>1443</v>
      </c>
      <c r="I600" s="15" t="s">
        <v>21</v>
      </c>
      <c r="J600" s="15" t="s">
        <v>26</v>
      </c>
      <c r="K600" s="14" t="s">
        <v>602</v>
      </c>
      <c r="L600" s="14">
        <v>8</v>
      </c>
      <c r="M600">
        <v>95</v>
      </c>
      <c r="N600" t="s">
        <v>27</v>
      </c>
      <c r="O600" s="2">
        <v>44417</v>
      </c>
      <c r="P600" s="2">
        <v>44421</v>
      </c>
      <c r="Q600">
        <v>44229</v>
      </c>
      <c r="R600">
        <v>44229</v>
      </c>
      <c r="S600">
        <v>44421</v>
      </c>
      <c r="T600" t="s">
        <v>22</v>
      </c>
      <c r="V600" s="1" t="b">
        <v>0</v>
      </c>
      <c r="W600">
        <v>10</v>
      </c>
      <c r="X600">
        <v>20</v>
      </c>
      <c r="Y600" t="s">
        <v>81</v>
      </c>
      <c r="Z600" t="s">
        <v>50</v>
      </c>
      <c r="AB600" t="b">
        <v>1</v>
      </c>
      <c r="AC600" t="b">
        <v>0</v>
      </c>
      <c r="AD600" t="b">
        <v>0</v>
      </c>
      <c r="AE600" t="s">
        <v>568</v>
      </c>
      <c r="AF600" t="s">
        <v>1442</v>
      </c>
      <c r="AG600">
        <v>5</v>
      </c>
    </row>
    <row r="601" spans="1:33" ht="15" customHeight="1" x14ac:dyDescent="0.35">
      <c r="A601" t="s">
        <v>17</v>
      </c>
      <c r="B601" s="1" t="s">
        <v>1461</v>
      </c>
      <c r="C601" s="3" t="s">
        <v>563</v>
      </c>
      <c r="D601" s="4" t="s">
        <v>1494</v>
      </c>
      <c r="E601" s="1" t="s">
        <v>1494</v>
      </c>
      <c r="F601" s="1" t="s">
        <v>1442</v>
      </c>
      <c r="G601" s="1" t="s">
        <v>1442</v>
      </c>
      <c r="H601" t="s">
        <v>1443</v>
      </c>
      <c r="I601" s="15" t="s">
        <v>21</v>
      </c>
      <c r="J601" s="15" t="s">
        <v>26</v>
      </c>
      <c r="K601" s="14" t="s">
        <v>588</v>
      </c>
      <c r="L601" s="14">
        <v>8</v>
      </c>
      <c r="M601">
        <v>95</v>
      </c>
      <c r="N601" t="s">
        <v>35</v>
      </c>
      <c r="O601" s="2">
        <v>44389</v>
      </c>
      <c r="P601" s="2">
        <v>44393</v>
      </c>
      <c r="Q601">
        <v>44229</v>
      </c>
      <c r="R601">
        <v>44229</v>
      </c>
      <c r="S601">
        <v>44393</v>
      </c>
      <c r="T601" t="s">
        <v>22</v>
      </c>
      <c r="V601" s="1" t="b">
        <v>0</v>
      </c>
      <c r="W601">
        <v>8</v>
      </c>
      <c r="X601">
        <v>10</v>
      </c>
      <c r="Y601" t="s">
        <v>81</v>
      </c>
      <c r="Z601" t="s">
        <v>50</v>
      </c>
      <c r="AB601" t="b">
        <v>1</v>
      </c>
      <c r="AC601" t="b">
        <v>0</v>
      </c>
      <c r="AD601" t="b">
        <v>0</v>
      </c>
      <c r="AE601" t="s">
        <v>568</v>
      </c>
      <c r="AF601" t="s">
        <v>1442</v>
      </c>
      <c r="AG601">
        <v>5</v>
      </c>
    </row>
    <row r="602" spans="1:33" ht="15" customHeight="1" x14ac:dyDescent="0.35">
      <c r="A602" t="s">
        <v>17</v>
      </c>
      <c r="B602" s="1" t="s">
        <v>1461</v>
      </c>
      <c r="C602" s="3" t="s">
        <v>563</v>
      </c>
      <c r="D602" s="4" t="s">
        <v>1495</v>
      </c>
      <c r="E602" s="1" t="s">
        <v>1495</v>
      </c>
      <c r="F602" s="1" t="s">
        <v>1442</v>
      </c>
      <c r="G602" s="1" t="s">
        <v>1442</v>
      </c>
      <c r="H602" t="s">
        <v>1443</v>
      </c>
      <c r="I602" s="15" t="s">
        <v>21</v>
      </c>
      <c r="J602" s="15" t="s">
        <v>26</v>
      </c>
      <c r="K602" s="14" t="s">
        <v>793</v>
      </c>
      <c r="L602" s="14">
        <v>8</v>
      </c>
      <c r="M602">
        <v>95</v>
      </c>
      <c r="N602" t="s">
        <v>68</v>
      </c>
      <c r="O602" s="2">
        <v>44396</v>
      </c>
      <c r="P602" s="2">
        <v>44400</v>
      </c>
      <c r="Q602">
        <v>44229</v>
      </c>
      <c r="R602">
        <v>44229</v>
      </c>
      <c r="S602">
        <v>44400</v>
      </c>
      <c r="T602" t="s">
        <v>22</v>
      </c>
      <c r="V602" s="1" t="b">
        <v>0</v>
      </c>
      <c r="W602">
        <v>10</v>
      </c>
      <c r="X602">
        <v>20</v>
      </c>
      <c r="Y602" t="s">
        <v>81</v>
      </c>
      <c r="Z602" t="s">
        <v>50</v>
      </c>
      <c r="AB602" t="b">
        <v>1</v>
      </c>
      <c r="AC602" t="b">
        <v>0</v>
      </c>
      <c r="AD602" t="b">
        <v>0</v>
      </c>
      <c r="AE602" t="s">
        <v>568</v>
      </c>
      <c r="AF602" t="s">
        <v>1442</v>
      </c>
      <c r="AG602">
        <v>5</v>
      </c>
    </row>
    <row r="603" spans="1:33" ht="15" customHeight="1" x14ac:dyDescent="0.35">
      <c r="A603" t="s">
        <v>17</v>
      </c>
      <c r="B603" s="1" t="s">
        <v>1461</v>
      </c>
      <c r="C603" s="3" t="s">
        <v>563</v>
      </c>
      <c r="D603" s="4" t="s">
        <v>1496</v>
      </c>
      <c r="E603" s="1" t="s">
        <v>1496</v>
      </c>
      <c r="F603" s="1" t="s">
        <v>1442</v>
      </c>
      <c r="G603" s="1" t="s">
        <v>1442</v>
      </c>
      <c r="H603" t="s">
        <v>1443</v>
      </c>
      <c r="I603" s="15" t="s">
        <v>21</v>
      </c>
      <c r="J603" s="15" t="s">
        <v>26</v>
      </c>
      <c r="K603" s="14" t="s">
        <v>610</v>
      </c>
      <c r="L603" s="14">
        <v>8</v>
      </c>
      <c r="M603">
        <v>95</v>
      </c>
      <c r="N603" t="s">
        <v>27</v>
      </c>
      <c r="O603" s="2">
        <v>44361</v>
      </c>
      <c r="P603" s="2">
        <v>44365</v>
      </c>
      <c r="Q603">
        <v>44229</v>
      </c>
      <c r="R603">
        <v>44229</v>
      </c>
      <c r="S603">
        <v>44365</v>
      </c>
      <c r="T603" t="s">
        <v>22</v>
      </c>
      <c r="V603" s="1" t="b">
        <v>0</v>
      </c>
      <c r="W603">
        <v>10</v>
      </c>
      <c r="X603">
        <v>20</v>
      </c>
      <c r="Y603" t="s">
        <v>81</v>
      </c>
      <c r="Z603" t="s">
        <v>50</v>
      </c>
      <c r="AB603" t="b">
        <v>1</v>
      </c>
      <c r="AC603" t="b">
        <v>0</v>
      </c>
      <c r="AD603" t="b">
        <v>0</v>
      </c>
      <c r="AE603" t="s">
        <v>568</v>
      </c>
      <c r="AF603" t="s">
        <v>1442</v>
      </c>
      <c r="AG603">
        <v>5</v>
      </c>
    </row>
    <row r="604" spans="1:33" ht="15" customHeight="1" x14ac:dyDescent="0.35">
      <c r="A604" t="s">
        <v>17</v>
      </c>
      <c r="B604" s="1" t="s">
        <v>1461</v>
      </c>
      <c r="C604" s="3" t="s">
        <v>563</v>
      </c>
      <c r="D604" s="4" t="s">
        <v>1497</v>
      </c>
      <c r="E604" s="1" t="s">
        <v>1497</v>
      </c>
      <c r="F604" s="1" t="s">
        <v>20</v>
      </c>
      <c r="G604" s="1" t="s">
        <v>20</v>
      </c>
      <c r="H604" t="s">
        <v>1447</v>
      </c>
      <c r="I604" s="15" t="s">
        <v>21</v>
      </c>
      <c r="J604" s="15" t="s">
        <v>26</v>
      </c>
      <c r="K604" s="14" t="s">
        <v>580</v>
      </c>
      <c r="L604" s="14">
        <v>8</v>
      </c>
      <c r="M604">
        <v>95</v>
      </c>
      <c r="N604" t="s">
        <v>65</v>
      </c>
      <c r="O604" s="2">
        <v>44383</v>
      </c>
      <c r="P604" s="2">
        <v>44386</v>
      </c>
      <c r="Q604">
        <v>44229</v>
      </c>
      <c r="R604">
        <v>44229</v>
      </c>
      <c r="S604">
        <v>44386</v>
      </c>
      <c r="T604" t="s">
        <v>22</v>
      </c>
      <c r="V604" s="1" t="b">
        <v>0</v>
      </c>
      <c r="W604">
        <v>10</v>
      </c>
      <c r="X604">
        <v>15</v>
      </c>
      <c r="Y604" t="s">
        <v>81</v>
      </c>
      <c r="Z604" t="s">
        <v>50</v>
      </c>
      <c r="AB604" t="b">
        <v>1</v>
      </c>
      <c r="AC604" t="b">
        <v>0</v>
      </c>
      <c r="AD604" t="b">
        <v>0</v>
      </c>
      <c r="AE604" t="s">
        <v>568</v>
      </c>
      <c r="AF604" t="s">
        <v>20</v>
      </c>
      <c r="AG604">
        <v>4</v>
      </c>
    </row>
    <row r="605" spans="1:33" ht="15" customHeight="1" x14ac:dyDescent="0.35">
      <c r="A605" t="s">
        <v>17</v>
      </c>
      <c r="B605" s="1" t="s">
        <v>1461</v>
      </c>
      <c r="C605" s="3" t="s">
        <v>563</v>
      </c>
      <c r="D605" s="4" t="s">
        <v>1498</v>
      </c>
      <c r="E605" s="1" t="s">
        <v>1498</v>
      </c>
      <c r="F605" s="1" t="s">
        <v>1442</v>
      </c>
      <c r="G605" s="1" t="s">
        <v>1442</v>
      </c>
      <c r="H605" t="s">
        <v>1443</v>
      </c>
      <c r="I605" s="15" t="s">
        <v>21</v>
      </c>
      <c r="J605" s="15" t="s">
        <v>26</v>
      </c>
      <c r="K605" s="14" t="s">
        <v>588</v>
      </c>
      <c r="L605" s="14">
        <v>8</v>
      </c>
      <c r="M605">
        <v>95</v>
      </c>
      <c r="N605" t="s">
        <v>65</v>
      </c>
      <c r="O605" s="2">
        <v>44389</v>
      </c>
      <c r="P605" s="2">
        <v>44393</v>
      </c>
      <c r="Q605">
        <v>44229</v>
      </c>
      <c r="R605">
        <v>44229</v>
      </c>
      <c r="S605">
        <v>44393</v>
      </c>
      <c r="T605" t="s">
        <v>22</v>
      </c>
      <c r="V605" s="1" t="b">
        <v>0</v>
      </c>
      <c r="W605">
        <v>10</v>
      </c>
      <c r="X605">
        <v>15</v>
      </c>
      <c r="Y605" t="s">
        <v>81</v>
      </c>
      <c r="Z605" t="s">
        <v>50</v>
      </c>
      <c r="AB605" t="b">
        <v>1</v>
      </c>
      <c r="AC605" t="b">
        <v>0</v>
      </c>
      <c r="AD605" t="b">
        <v>0</v>
      </c>
      <c r="AE605" t="s">
        <v>568</v>
      </c>
      <c r="AF605" t="s">
        <v>1442</v>
      </c>
      <c r="AG605">
        <v>5</v>
      </c>
    </row>
    <row r="606" spans="1:33" ht="15" customHeight="1" x14ac:dyDescent="0.35">
      <c r="A606" t="s">
        <v>17</v>
      </c>
      <c r="B606" s="1" t="s">
        <v>1461</v>
      </c>
      <c r="C606" s="3" t="s">
        <v>563</v>
      </c>
      <c r="D606" s="4" t="s">
        <v>1499</v>
      </c>
      <c r="E606" s="1" t="s">
        <v>1499</v>
      </c>
      <c r="F606" s="1" t="s">
        <v>20</v>
      </c>
      <c r="G606" s="1" t="s">
        <v>20</v>
      </c>
      <c r="H606" t="s">
        <v>1447</v>
      </c>
      <c r="I606" s="15" t="s">
        <v>21</v>
      </c>
      <c r="J606" s="15" t="s">
        <v>26</v>
      </c>
      <c r="K606" s="14" t="s">
        <v>580</v>
      </c>
      <c r="L606" s="14">
        <v>8</v>
      </c>
      <c r="M606">
        <v>95</v>
      </c>
      <c r="N606" t="s">
        <v>27</v>
      </c>
      <c r="O606" s="2">
        <v>44383</v>
      </c>
      <c r="P606" s="2">
        <v>44386</v>
      </c>
      <c r="Q606">
        <v>44229</v>
      </c>
      <c r="R606">
        <v>44229</v>
      </c>
      <c r="S606">
        <v>44386</v>
      </c>
      <c r="T606" t="s">
        <v>22</v>
      </c>
      <c r="V606" s="1" t="b">
        <v>0</v>
      </c>
      <c r="W606">
        <v>10</v>
      </c>
      <c r="X606">
        <v>20</v>
      </c>
      <c r="Y606" t="s">
        <v>81</v>
      </c>
      <c r="Z606" t="s">
        <v>50</v>
      </c>
      <c r="AB606" t="b">
        <v>1</v>
      </c>
      <c r="AC606" t="b">
        <v>0</v>
      </c>
      <c r="AD606" t="b">
        <v>0</v>
      </c>
      <c r="AE606" t="s">
        <v>568</v>
      </c>
      <c r="AF606" t="s">
        <v>20</v>
      </c>
      <c r="AG606">
        <v>4</v>
      </c>
    </row>
    <row r="607" spans="1:33" ht="15" customHeight="1" x14ac:dyDescent="0.35">
      <c r="A607" t="s">
        <v>17</v>
      </c>
      <c r="B607" s="1" t="s">
        <v>1461</v>
      </c>
      <c r="C607" s="3" t="s">
        <v>563</v>
      </c>
      <c r="D607" s="4" t="s">
        <v>1500</v>
      </c>
      <c r="E607" s="1" t="s">
        <v>1500</v>
      </c>
      <c r="F607" s="1" t="s">
        <v>1442</v>
      </c>
      <c r="G607" s="1" t="s">
        <v>1442</v>
      </c>
      <c r="H607" t="s">
        <v>1443</v>
      </c>
      <c r="I607" s="15" t="s">
        <v>21</v>
      </c>
      <c r="J607" s="15" t="s">
        <v>26</v>
      </c>
      <c r="K607" s="14" t="s">
        <v>793</v>
      </c>
      <c r="L607" s="14">
        <v>8</v>
      </c>
      <c r="M607">
        <v>95</v>
      </c>
      <c r="N607" t="s">
        <v>65</v>
      </c>
      <c r="O607" s="2">
        <v>44396</v>
      </c>
      <c r="P607" s="2">
        <v>44400</v>
      </c>
      <c r="Q607">
        <v>44229</v>
      </c>
      <c r="R607">
        <v>44229</v>
      </c>
      <c r="S607">
        <v>44400</v>
      </c>
      <c r="T607" t="s">
        <v>22</v>
      </c>
      <c r="V607" s="1" t="b">
        <v>0</v>
      </c>
      <c r="W607">
        <v>10</v>
      </c>
      <c r="X607">
        <v>15</v>
      </c>
      <c r="Y607" t="s">
        <v>81</v>
      </c>
      <c r="Z607" t="s">
        <v>50</v>
      </c>
      <c r="AB607" t="b">
        <v>1</v>
      </c>
      <c r="AC607" t="b">
        <v>0</v>
      </c>
      <c r="AD607" t="b">
        <v>0</v>
      </c>
      <c r="AE607" t="s">
        <v>568</v>
      </c>
      <c r="AF607" t="s">
        <v>1442</v>
      </c>
      <c r="AG607">
        <v>5</v>
      </c>
    </row>
    <row r="608" spans="1:33" ht="15" customHeight="1" x14ac:dyDescent="0.35">
      <c r="A608" t="s">
        <v>17</v>
      </c>
      <c r="B608" s="1" t="s">
        <v>1461</v>
      </c>
      <c r="C608" s="3" t="s">
        <v>563</v>
      </c>
      <c r="D608" s="4" t="s">
        <v>1501</v>
      </c>
      <c r="E608" s="1" t="s">
        <v>1501</v>
      </c>
      <c r="F608" s="1" t="s">
        <v>1442</v>
      </c>
      <c r="G608" s="1" t="s">
        <v>1442</v>
      </c>
      <c r="H608" t="s">
        <v>1443</v>
      </c>
      <c r="I608" s="15" t="s">
        <v>21</v>
      </c>
      <c r="J608" s="15" t="s">
        <v>26</v>
      </c>
      <c r="K608" s="14" t="s">
        <v>602</v>
      </c>
      <c r="L608" s="14">
        <v>8</v>
      </c>
      <c r="M608">
        <v>95</v>
      </c>
      <c r="N608" t="s">
        <v>68</v>
      </c>
      <c r="O608" s="2">
        <v>44417</v>
      </c>
      <c r="P608" s="2">
        <v>44421</v>
      </c>
      <c r="Q608">
        <v>44229</v>
      </c>
      <c r="R608">
        <v>44229</v>
      </c>
      <c r="S608">
        <v>44421</v>
      </c>
      <c r="T608" t="s">
        <v>22</v>
      </c>
      <c r="V608" s="1" t="b">
        <v>0</v>
      </c>
      <c r="W608">
        <v>10</v>
      </c>
      <c r="X608">
        <v>20</v>
      </c>
      <c r="Y608" t="s">
        <v>81</v>
      </c>
      <c r="Z608" t="s">
        <v>50</v>
      </c>
      <c r="AB608" t="b">
        <v>1</v>
      </c>
      <c r="AC608" t="b">
        <v>0</v>
      </c>
      <c r="AD608" t="b">
        <v>0</v>
      </c>
      <c r="AE608" t="s">
        <v>568</v>
      </c>
      <c r="AF608" t="s">
        <v>1442</v>
      </c>
      <c r="AG608">
        <v>5</v>
      </c>
    </row>
    <row r="609" spans="1:33" ht="15" customHeight="1" x14ac:dyDescent="0.35">
      <c r="A609" t="s">
        <v>17</v>
      </c>
      <c r="B609" s="1" t="s">
        <v>1461</v>
      </c>
      <c r="C609" s="3" t="s">
        <v>563</v>
      </c>
      <c r="D609" s="4" t="s">
        <v>1502</v>
      </c>
      <c r="E609" s="1" t="s">
        <v>1502</v>
      </c>
      <c r="F609" s="1" t="s">
        <v>1442</v>
      </c>
      <c r="G609" s="1" t="s">
        <v>1442</v>
      </c>
      <c r="H609" t="s">
        <v>1443</v>
      </c>
      <c r="I609" s="15" t="s">
        <v>21</v>
      </c>
      <c r="J609" s="15" t="s">
        <v>26</v>
      </c>
      <c r="K609" s="14" t="s">
        <v>604</v>
      </c>
      <c r="L609" s="14">
        <v>8</v>
      </c>
      <c r="M609">
        <v>95</v>
      </c>
      <c r="N609" t="s">
        <v>74</v>
      </c>
      <c r="O609" s="2">
        <v>44375</v>
      </c>
      <c r="P609" s="2">
        <v>44379</v>
      </c>
      <c r="Q609">
        <v>44229</v>
      </c>
      <c r="R609">
        <v>44229</v>
      </c>
      <c r="S609">
        <v>44379</v>
      </c>
      <c r="T609" t="s">
        <v>22</v>
      </c>
      <c r="V609" s="1" t="b">
        <v>0</v>
      </c>
      <c r="W609">
        <v>10</v>
      </c>
      <c r="X609">
        <v>20</v>
      </c>
      <c r="Y609" t="s">
        <v>81</v>
      </c>
      <c r="Z609" t="s">
        <v>50</v>
      </c>
      <c r="AB609" t="b">
        <v>1</v>
      </c>
      <c r="AC609" t="b">
        <v>0</v>
      </c>
      <c r="AD609" t="b">
        <v>0</v>
      </c>
      <c r="AE609" t="s">
        <v>568</v>
      </c>
      <c r="AF609" t="s">
        <v>1442</v>
      </c>
      <c r="AG609">
        <v>5</v>
      </c>
    </row>
    <row r="610" spans="1:33" ht="15" customHeight="1" x14ac:dyDescent="0.35">
      <c r="A610" t="s">
        <v>17</v>
      </c>
      <c r="B610" s="1" t="s">
        <v>1461</v>
      </c>
      <c r="C610" s="3" t="s">
        <v>563</v>
      </c>
      <c r="D610" s="4" t="s">
        <v>1503</v>
      </c>
      <c r="E610" s="1" t="s">
        <v>1503</v>
      </c>
      <c r="F610" s="1" t="s">
        <v>1442</v>
      </c>
      <c r="G610" s="1" t="s">
        <v>1442</v>
      </c>
      <c r="H610" t="s">
        <v>1443</v>
      </c>
      <c r="I610" s="15" t="s">
        <v>21</v>
      </c>
      <c r="J610" s="15" t="s">
        <v>26</v>
      </c>
      <c r="K610" s="14" t="s">
        <v>615</v>
      </c>
      <c r="L610" s="14">
        <v>8</v>
      </c>
      <c r="M610">
        <v>95</v>
      </c>
      <c r="N610" t="s">
        <v>35</v>
      </c>
      <c r="O610" s="2">
        <v>44410</v>
      </c>
      <c r="P610" s="2">
        <v>44414</v>
      </c>
      <c r="Q610">
        <v>44229</v>
      </c>
      <c r="R610">
        <v>44229</v>
      </c>
      <c r="S610">
        <v>44414</v>
      </c>
      <c r="T610" t="s">
        <v>22</v>
      </c>
      <c r="V610" s="1" t="b">
        <v>0</v>
      </c>
      <c r="W610">
        <v>8</v>
      </c>
      <c r="X610">
        <v>10</v>
      </c>
      <c r="Y610" t="s">
        <v>81</v>
      </c>
      <c r="Z610" t="s">
        <v>50</v>
      </c>
      <c r="AB610" t="b">
        <v>1</v>
      </c>
      <c r="AC610" t="b">
        <v>0</v>
      </c>
      <c r="AD610" t="b">
        <v>0</v>
      </c>
      <c r="AE610" t="s">
        <v>568</v>
      </c>
      <c r="AF610" t="s">
        <v>1442</v>
      </c>
      <c r="AG610">
        <v>5</v>
      </c>
    </row>
    <row r="611" spans="1:33" ht="15" customHeight="1" x14ac:dyDescent="0.35">
      <c r="A611" t="s">
        <v>17</v>
      </c>
      <c r="B611" s="1" t="s">
        <v>1461</v>
      </c>
      <c r="C611" s="3" t="s">
        <v>563</v>
      </c>
      <c r="D611" s="4" t="s">
        <v>1504</v>
      </c>
      <c r="E611" s="1" t="s">
        <v>1504</v>
      </c>
      <c r="F611" s="1" t="s">
        <v>1442</v>
      </c>
      <c r="G611" s="1" t="s">
        <v>1442</v>
      </c>
      <c r="H611" t="s">
        <v>1443</v>
      </c>
      <c r="I611" s="15" t="s">
        <v>21</v>
      </c>
      <c r="J611" s="15" t="s">
        <v>26</v>
      </c>
      <c r="K611" s="14" t="s">
        <v>584</v>
      </c>
      <c r="L611" s="14">
        <v>8</v>
      </c>
      <c r="M611">
        <v>95</v>
      </c>
      <c r="N611" t="s">
        <v>35</v>
      </c>
      <c r="O611" s="2">
        <v>44403</v>
      </c>
      <c r="P611" s="2">
        <v>44407</v>
      </c>
      <c r="Q611">
        <v>44229</v>
      </c>
      <c r="R611">
        <v>44229</v>
      </c>
      <c r="S611">
        <v>44407</v>
      </c>
      <c r="T611" t="s">
        <v>22</v>
      </c>
      <c r="V611" s="1" t="b">
        <v>0</v>
      </c>
      <c r="W611">
        <v>8</v>
      </c>
      <c r="X611">
        <v>10</v>
      </c>
      <c r="Y611" t="s">
        <v>81</v>
      </c>
      <c r="Z611" t="s">
        <v>50</v>
      </c>
      <c r="AB611" t="b">
        <v>1</v>
      </c>
      <c r="AC611" t="b">
        <v>0</v>
      </c>
      <c r="AD611" t="b">
        <v>0</v>
      </c>
      <c r="AE611" t="s">
        <v>568</v>
      </c>
      <c r="AF611" t="s">
        <v>1442</v>
      </c>
      <c r="AG611">
        <v>5</v>
      </c>
    </row>
    <row r="612" spans="1:33" ht="15" customHeight="1" x14ac:dyDescent="0.35">
      <c r="A612" t="s">
        <v>17</v>
      </c>
      <c r="B612" s="1" t="s">
        <v>1461</v>
      </c>
      <c r="C612" s="3" t="s">
        <v>563</v>
      </c>
      <c r="D612" s="4" t="s">
        <v>1505</v>
      </c>
      <c r="E612" s="1" t="s">
        <v>1505</v>
      </c>
      <c r="F612" s="1" t="s">
        <v>1442</v>
      </c>
      <c r="G612" s="1" t="s">
        <v>1442</v>
      </c>
      <c r="H612" t="s">
        <v>1443</v>
      </c>
      <c r="I612" s="15" t="s">
        <v>21</v>
      </c>
      <c r="J612" s="15" t="s">
        <v>26</v>
      </c>
      <c r="K612" s="14" t="s">
        <v>625</v>
      </c>
      <c r="L612" s="14">
        <v>8</v>
      </c>
      <c r="M612">
        <v>95</v>
      </c>
      <c r="N612" t="s">
        <v>74</v>
      </c>
      <c r="O612" s="2">
        <v>44368</v>
      </c>
      <c r="P612" s="2">
        <v>44372</v>
      </c>
      <c r="Q612">
        <v>44229</v>
      </c>
      <c r="R612">
        <v>44229</v>
      </c>
      <c r="S612">
        <v>44372</v>
      </c>
      <c r="T612" t="s">
        <v>22</v>
      </c>
      <c r="V612" s="1" t="b">
        <v>0</v>
      </c>
      <c r="W612">
        <v>10</v>
      </c>
      <c r="X612">
        <v>20</v>
      </c>
      <c r="Y612" t="s">
        <v>81</v>
      </c>
      <c r="Z612" t="s">
        <v>50</v>
      </c>
      <c r="AB612" t="b">
        <v>1</v>
      </c>
      <c r="AC612" t="b">
        <v>0</v>
      </c>
      <c r="AD612" t="b">
        <v>0</v>
      </c>
      <c r="AE612" t="s">
        <v>568</v>
      </c>
      <c r="AF612" t="s">
        <v>1442</v>
      </c>
      <c r="AG612">
        <v>5</v>
      </c>
    </row>
    <row r="613" spans="1:33" ht="15" customHeight="1" x14ac:dyDescent="0.35">
      <c r="A613" t="s">
        <v>17</v>
      </c>
      <c r="B613" s="1" t="s">
        <v>1461</v>
      </c>
      <c r="C613" s="3" t="s">
        <v>563</v>
      </c>
      <c r="D613" s="4" t="s">
        <v>1506</v>
      </c>
      <c r="E613" s="1" t="s">
        <v>1506</v>
      </c>
      <c r="F613" s="1" t="s">
        <v>1442</v>
      </c>
      <c r="G613" s="1" t="s">
        <v>1442</v>
      </c>
      <c r="H613" t="s">
        <v>1443</v>
      </c>
      <c r="I613" s="15" t="s">
        <v>21</v>
      </c>
      <c r="J613" s="15" t="s">
        <v>26</v>
      </c>
      <c r="K613" s="14" t="s">
        <v>793</v>
      </c>
      <c r="L613" s="14">
        <v>8</v>
      </c>
      <c r="M613">
        <v>95</v>
      </c>
      <c r="N613" t="s">
        <v>27</v>
      </c>
      <c r="O613" s="2">
        <v>44396</v>
      </c>
      <c r="P613" s="2">
        <v>44400</v>
      </c>
      <c r="Q613">
        <v>44229</v>
      </c>
      <c r="R613">
        <v>44229</v>
      </c>
      <c r="S613">
        <v>44400</v>
      </c>
      <c r="T613" t="s">
        <v>22</v>
      </c>
      <c r="V613" s="1" t="b">
        <v>0</v>
      </c>
      <c r="W613">
        <v>10</v>
      </c>
      <c r="X613">
        <v>20</v>
      </c>
      <c r="Y613" t="s">
        <v>81</v>
      </c>
      <c r="Z613" t="s">
        <v>50</v>
      </c>
      <c r="AB613" t="b">
        <v>1</v>
      </c>
      <c r="AC613" t="b">
        <v>0</v>
      </c>
      <c r="AD613" t="b">
        <v>0</v>
      </c>
      <c r="AE613" t="s">
        <v>568</v>
      </c>
      <c r="AF613" t="s">
        <v>1442</v>
      </c>
      <c r="AG613">
        <v>5</v>
      </c>
    </row>
    <row r="614" spans="1:33" ht="15" customHeight="1" x14ac:dyDescent="0.35">
      <c r="A614" t="s">
        <v>17</v>
      </c>
      <c r="B614" s="1" t="s">
        <v>1461</v>
      </c>
      <c r="C614" s="3" t="s">
        <v>563</v>
      </c>
      <c r="D614" s="4" t="s">
        <v>1507</v>
      </c>
      <c r="E614" s="1" t="s">
        <v>1507</v>
      </c>
      <c r="F614" s="1" t="s">
        <v>1442</v>
      </c>
      <c r="G614" s="1" t="s">
        <v>1442</v>
      </c>
      <c r="H614" t="s">
        <v>1443</v>
      </c>
      <c r="I614" s="15" t="s">
        <v>21</v>
      </c>
      <c r="J614" s="15" t="s">
        <v>26</v>
      </c>
      <c r="K614" s="14" t="s">
        <v>584</v>
      </c>
      <c r="L614" s="14">
        <v>8</v>
      </c>
      <c r="M614">
        <v>95</v>
      </c>
      <c r="N614" t="s">
        <v>68</v>
      </c>
      <c r="O614" s="2">
        <v>44403</v>
      </c>
      <c r="P614" s="2">
        <v>44407</v>
      </c>
      <c r="Q614">
        <v>44229</v>
      </c>
      <c r="R614">
        <v>44229</v>
      </c>
      <c r="S614">
        <v>44407</v>
      </c>
      <c r="T614" t="s">
        <v>22</v>
      </c>
      <c r="V614" s="1" t="b">
        <v>0</v>
      </c>
      <c r="W614">
        <v>10</v>
      </c>
      <c r="X614">
        <v>20</v>
      </c>
      <c r="Y614" t="s">
        <v>81</v>
      </c>
      <c r="Z614" t="s">
        <v>50</v>
      </c>
      <c r="AB614" t="b">
        <v>1</v>
      </c>
      <c r="AC614" t="b">
        <v>0</v>
      </c>
      <c r="AD614" t="b">
        <v>0</v>
      </c>
      <c r="AE614" t="s">
        <v>568</v>
      </c>
      <c r="AF614" t="s">
        <v>1442</v>
      </c>
      <c r="AG614">
        <v>5</v>
      </c>
    </row>
    <row r="615" spans="1:33" ht="15" customHeight="1" x14ac:dyDescent="0.35">
      <c r="A615" t="s">
        <v>17</v>
      </c>
      <c r="B615" s="1" t="s">
        <v>1461</v>
      </c>
      <c r="C615" s="3" t="s">
        <v>563</v>
      </c>
      <c r="D615" s="4" t="s">
        <v>1508</v>
      </c>
      <c r="E615" s="1" t="s">
        <v>1508</v>
      </c>
      <c r="F615" s="1" t="s">
        <v>1442</v>
      </c>
      <c r="G615" s="1" t="s">
        <v>1442</v>
      </c>
      <c r="H615" t="s">
        <v>1443</v>
      </c>
      <c r="I615" s="15" t="s">
        <v>21</v>
      </c>
      <c r="J615" s="15" t="s">
        <v>26</v>
      </c>
      <c r="K615" s="14" t="s">
        <v>610</v>
      </c>
      <c r="L615" s="14">
        <v>8</v>
      </c>
      <c r="M615">
        <v>95</v>
      </c>
      <c r="N615" t="s">
        <v>35</v>
      </c>
      <c r="O615" s="2">
        <v>44361</v>
      </c>
      <c r="P615" s="2">
        <v>44365</v>
      </c>
      <c r="Q615">
        <v>44229</v>
      </c>
      <c r="R615">
        <v>44229</v>
      </c>
      <c r="S615">
        <v>44365</v>
      </c>
      <c r="T615" t="s">
        <v>22</v>
      </c>
      <c r="V615" s="1" t="b">
        <v>0</v>
      </c>
      <c r="W615">
        <v>10</v>
      </c>
      <c r="X615">
        <v>20</v>
      </c>
      <c r="Y615" t="s">
        <v>81</v>
      </c>
      <c r="Z615" t="s">
        <v>50</v>
      </c>
      <c r="AB615" t="b">
        <v>1</v>
      </c>
      <c r="AC615" t="b">
        <v>0</v>
      </c>
      <c r="AD615" t="b">
        <v>0</v>
      </c>
      <c r="AE615" t="s">
        <v>568</v>
      </c>
      <c r="AF615" t="s">
        <v>1442</v>
      </c>
      <c r="AG615">
        <v>5</v>
      </c>
    </row>
    <row r="616" spans="1:33" ht="15" customHeight="1" x14ac:dyDescent="0.35">
      <c r="A616" t="s">
        <v>17</v>
      </c>
      <c r="B616" s="1" t="s">
        <v>1461</v>
      </c>
      <c r="C616" s="3" t="s">
        <v>563</v>
      </c>
      <c r="D616" s="4" t="s">
        <v>1509</v>
      </c>
      <c r="E616" s="1" t="s">
        <v>1509</v>
      </c>
      <c r="F616" s="1" t="s">
        <v>1442</v>
      </c>
      <c r="G616" s="1" t="s">
        <v>1442</v>
      </c>
      <c r="H616" t="s">
        <v>1443</v>
      </c>
      <c r="I616" s="15" t="s">
        <v>21</v>
      </c>
      <c r="J616" s="15" t="s">
        <v>26</v>
      </c>
      <c r="K616" s="14" t="s">
        <v>625</v>
      </c>
      <c r="L616" s="14">
        <v>8</v>
      </c>
      <c r="M616">
        <v>95</v>
      </c>
      <c r="N616" t="s">
        <v>27</v>
      </c>
      <c r="O616" s="2">
        <v>44368</v>
      </c>
      <c r="P616" s="2">
        <v>44372</v>
      </c>
      <c r="Q616">
        <v>44229</v>
      </c>
      <c r="R616">
        <v>44229</v>
      </c>
      <c r="S616">
        <v>44372</v>
      </c>
      <c r="T616" t="s">
        <v>22</v>
      </c>
      <c r="V616" s="1" t="b">
        <v>0</v>
      </c>
      <c r="W616">
        <v>10</v>
      </c>
      <c r="X616">
        <v>20</v>
      </c>
      <c r="Y616" t="s">
        <v>81</v>
      </c>
      <c r="Z616" t="s">
        <v>50</v>
      </c>
      <c r="AB616" t="b">
        <v>1</v>
      </c>
      <c r="AC616" t="b">
        <v>0</v>
      </c>
      <c r="AD616" t="b">
        <v>0</v>
      </c>
      <c r="AE616" t="s">
        <v>568</v>
      </c>
      <c r="AF616" t="s">
        <v>1442</v>
      </c>
      <c r="AG616">
        <v>5</v>
      </c>
    </row>
    <row r="617" spans="1:33" ht="15" customHeight="1" x14ac:dyDescent="0.35">
      <c r="A617" t="s">
        <v>17</v>
      </c>
      <c r="B617" s="1" t="s">
        <v>299</v>
      </c>
      <c r="C617" s="3" t="s">
        <v>563</v>
      </c>
      <c r="D617" s="4" t="s">
        <v>1510</v>
      </c>
      <c r="E617" s="1" t="s">
        <v>1510</v>
      </c>
      <c r="F617" s="1" t="s">
        <v>657</v>
      </c>
      <c r="G617" s="1" t="s">
        <v>657</v>
      </c>
      <c r="H617" t="s">
        <v>658</v>
      </c>
      <c r="I617" s="15" t="s">
        <v>21</v>
      </c>
      <c r="J617" s="15" t="s">
        <v>26</v>
      </c>
      <c r="K617" s="14" t="s">
        <v>1511</v>
      </c>
      <c r="L617" s="14">
        <v>8</v>
      </c>
      <c r="M617">
        <v>95</v>
      </c>
      <c r="N617" t="s">
        <v>19</v>
      </c>
      <c r="O617" s="2">
        <v>44403</v>
      </c>
      <c r="P617" s="2">
        <v>44407</v>
      </c>
      <c r="Q617">
        <v>44229</v>
      </c>
      <c r="R617">
        <v>44229</v>
      </c>
      <c r="S617">
        <v>44407</v>
      </c>
      <c r="T617" t="s">
        <v>22</v>
      </c>
      <c r="U617" s="1" t="s">
        <v>300</v>
      </c>
      <c r="V617" s="1" t="b">
        <v>0</v>
      </c>
      <c r="W617">
        <v>8</v>
      </c>
      <c r="X617">
        <v>12</v>
      </c>
      <c r="Y617" t="s">
        <v>71</v>
      </c>
      <c r="Z617" t="s">
        <v>867</v>
      </c>
      <c r="AB617" t="b">
        <v>1</v>
      </c>
      <c r="AC617" t="b">
        <v>0</v>
      </c>
      <c r="AD617" t="b">
        <v>0</v>
      </c>
      <c r="AE617" t="s">
        <v>568</v>
      </c>
      <c r="AF617" t="s">
        <v>657</v>
      </c>
      <c r="AG617">
        <v>5</v>
      </c>
    </row>
    <row r="618" spans="1:33" ht="15" customHeight="1" x14ac:dyDescent="0.35">
      <c r="A618" t="s">
        <v>17</v>
      </c>
      <c r="B618" s="1" t="s">
        <v>301</v>
      </c>
      <c r="C618" s="3" t="s">
        <v>563</v>
      </c>
      <c r="D618" s="4" t="s">
        <v>1512</v>
      </c>
      <c r="E618" s="1" t="s">
        <v>1512</v>
      </c>
      <c r="F618" s="1" t="s">
        <v>101</v>
      </c>
      <c r="G618" s="1" t="s">
        <v>101</v>
      </c>
      <c r="H618" t="s">
        <v>719</v>
      </c>
      <c r="I618" s="15" t="s">
        <v>21</v>
      </c>
      <c r="J618" s="15" t="s">
        <v>26</v>
      </c>
      <c r="K618" s="14" t="s">
        <v>764</v>
      </c>
      <c r="L618" s="14">
        <v>8</v>
      </c>
      <c r="M618">
        <v>95</v>
      </c>
      <c r="N618" t="s">
        <v>74</v>
      </c>
      <c r="O618" s="2">
        <v>44389</v>
      </c>
      <c r="P618" s="2">
        <v>44393</v>
      </c>
      <c r="Q618">
        <v>44229</v>
      </c>
      <c r="R618">
        <v>44229</v>
      </c>
      <c r="S618">
        <v>44393</v>
      </c>
      <c r="T618" t="s">
        <v>22</v>
      </c>
      <c r="V618" s="1" t="b">
        <v>0</v>
      </c>
      <c r="W618">
        <v>8</v>
      </c>
      <c r="X618">
        <v>16</v>
      </c>
      <c r="Y618" t="s">
        <v>83</v>
      </c>
      <c r="Z618" t="s">
        <v>77</v>
      </c>
      <c r="AB618" t="b">
        <v>1</v>
      </c>
      <c r="AC618" t="b">
        <v>0</v>
      </c>
      <c r="AD618" t="b">
        <v>0</v>
      </c>
      <c r="AE618" t="s">
        <v>568</v>
      </c>
      <c r="AF618" t="s">
        <v>101</v>
      </c>
      <c r="AG618">
        <v>5</v>
      </c>
    </row>
    <row r="619" spans="1:33" ht="15" customHeight="1" x14ac:dyDescent="0.35">
      <c r="A619" t="s">
        <v>17</v>
      </c>
      <c r="B619" s="1" t="s">
        <v>301</v>
      </c>
      <c r="C619" s="3" t="s">
        <v>563</v>
      </c>
      <c r="D619" s="4" t="s">
        <v>1513</v>
      </c>
      <c r="E619" s="1" t="s">
        <v>1513</v>
      </c>
      <c r="F619" s="1" t="s">
        <v>101</v>
      </c>
      <c r="G619" s="1" t="s">
        <v>101</v>
      </c>
      <c r="H619" t="s">
        <v>719</v>
      </c>
      <c r="I619" s="15" t="s">
        <v>21</v>
      </c>
      <c r="J619" s="15" t="s">
        <v>26</v>
      </c>
      <c r="K619" s="14" t="s">
        <v>758</v>
      </c>
      <c r="L619" s="14">
        <v>8</v>
      </c>
      <c r="M619">
        <v>95</v>
      </c>
      <c r="N619" t="s">
        <v>74</v>
      </c>
      <c r="O619" s="2">
        <v>44361</v>
      </c>
      <c r="P619" s="2">
        <v>44365</v>
      </c>
      <c r="Q619">
        <v>44229</v>
      </c>
      <c r="R619">
        <v>44229</v>
      </c>
      <c r="S619">
        <v>44365</v>
      </c>
      <c r="T619" t="s">
        <v>22</v>
      </c>
      <c r="V619" s="1" t="b">
        <v>0</v>
      </c>
      <c r="W619">
        <v>8</v>
      </c>
      <c r="X619">
        <v>16</v>
      </c>
      <c r="Y619" t="s">
        <v>83</v>
      </c>
      <c r="Z619" t="s">
        <v>77</v>
      </c>
      <c r="AB619" t="b">
        <v>1</v>
      </c>
      <c r="AC619" t="b">
        <v>0</v>
      </c>
      <c r="AD619" t="b">
        <v>0</v>
      </c>
      <c r="AE619" t="s">
        <v>568</v>
      </c>
      <c r="AF619" t="s">
        <v>101</v>
      </c>
      <c r="AG619">
        <v>5</v>
      </c>
    </row>
    <row r="620" spans="1:33" ht="15" customHeight="1" x14ac:dyDescent="0.35">
      <c r="A620" t="s">
        <v>17</v>
      </c>
      <c r="B620" s="1" t="s">
        <v>301</v>
      </c>
      <c r="C620" s="3" t="s">
        <v>563</v>
      </c>
      <c r="D620" s="4" t="s">
        <v>1514</v>
      </c>
      <c r="E620" s="1" t="s">
        <v>1514</v>
      </c>
      <c r="F620" s="1" t="s">
        <v>101</v>
      </c>
      <c r="G620" s="1" t="s">
        <v>101</v>
      </c>
      <c r="H620" t="s">
        <v>719</v>
      </c>
      <c r="I620" s="15" t="s">
        <v>21</v>
      </c>
      <c r="J620" s="15" t="s">
        <v>26</v>
      </c>
      <c r="K620" s="14" t="s">
        <v>770</v>
      </c>
      <c r="L620" s="14">
        <v>8</v>
      </c>
      <c r="M620">
        <v>95</v>
      </c>
      <c r="N620" t="s">
        <v>74</v>
      </c>
      <c r="O620" s="2">
        <v>44417</v>
      </c>
      <c r="P620" s="2">
        <v>44421</v>
      </c>
      <c r="Q620">
        <v>44229</v>
      </c>
      <c r="R620">
        <v>44229</v>
      </c>
      <c r="S620">
        <v>44421</v>
      </c>
      <c r="T620" t="s">
        <v>22</v>
      </c>
      <c r="V620" s="1" t="b">
        <v>0</v>
      </c>
      <c r="W620">
        <v>8</v>
      </c>
      <c r="X620">
        <v>16</v>
      </c>
      <c r="Y620" t="s">
        <v>83</v>
      </c>
      <c r="Z620" t="s">
        <v>77</v>
      </c>
      <c r="AB620" t="b">
        <v>1</v>
      </c>
      <c r="AC620" t="b">
        <v>0</v>
      </c>
      <c r="AD620" t="b">
        <v>0</v>
      </c>
      <c r="AE620" t="s">
        <v>568</v>
      </c>
      <c r="AF620" t="s">
        <v>101</v>
      </c>
      <c r="AG620">
        <v>5</v>
      </c>
    </row>
    <row r="621" spans="1:33" ht="15" customHeight="1" x14ac:dyDescent="0.35">
      <c r="A621" t="s">
        <v>17</v>
      </c>
      <c r="B621" s="1" t="s">
        <v>301</v>
      </c>
      <c r="C621" s="3" t="s">
        <v>563</v>
      </c>
      <c r="D621" s="4" t="s">
        <v>1515</v>
      </c>
      <c r="E621" s="1" t="s">
        <v>1515</v>
      </c>
      <c r="F621" s="1" t="s">
        <v>101</v>
      </c>
      <c r="G621" s="1" t="s">
        <v>101</v>
      </c>
      <c r="H621" t="s">
        <v>719</v>
      </c>
      <c r="I621" s="15" t="s">
        <v>21</v>
      </c>
      <c r="J621" s="15" t="s">
        <v>26</v>
      </c>
      <c r="K621" s="14" t="s">
        <v>1516</v>
      </c>
      <c r="L621" s="14">
        <v>8</v>
      </c>
      <c r="M621">
        <v>95</v>
      </c>
      <c r="N621" t="s">
        <v>74</v>
      </c>
      <c r="O621" s="2">
        <v>44424</v>
      </c>
      <c r="P621" s="2">
        <v>44428</v>
      </c>
      <c r="Q621">
        <v>44229</v>
      </c>
      <c r="R621">
        <v>44229</v>
      </c>
      <c r="S621">
        <v>44428</v>
      </c>
      <c r="T621" t="s">
        <v>22</v>
      </c>
      <c r="V621" s="1" t="b">
        <v>0</v>
      </c>
      <c r="W621">
        <v>8</v>
      </c>
      <c r="X621">
        <v>16</v>
      </c>
      <c r="Y621" t="s">
        <v>83</v>
      </c>
      <c r="Z621" t="s">
        <v>77</v>
      </c>
      <c r="AB621" t="b">
        <v>1</v>
      </c>
      <c r="AC621" t="b">
        <v>0</v>
      </c>
      <c r="AD621" t="b">
        <v>0</v>
      </c>
      <c r="AE621" t="s">
        <v>568</v>
      </c>
      <c r="AF621" t="s">
        <v>101</v>
      </c>
      <c r="AG621">
        <v>5</v>
      </c>
    </row>
    <row r="622" spans="1:33" ht="15" customHeight="1" x14ac:dyDescent="0.35">
      <c r="A622" t="s">
        <v>17</v>
      </c>
      <c r="B622" s="1" t="s">
        <v>301</v>
      </c>
      <c r="C622" s="3" t="s">
        <v>563</v>
      </c>
      <c r="D622" s="4" t="s">
        <v>1517</v>
      </c>
      <c r="E622" s="1" t="s">
        <v>1517</v>
      </c>
      <c r="F622" s="1" t="s">
        <v>101</v>
      </c>
      <c r="G622" s="1" t="s">
        <v>101</v>
      </c>
      <c r="H622" t="s">
        <v>719</v>
      </c>
      <c r="I622" s="15" t="s">
        <v>21</v>
      </c>
      <c r="J622" s="15" t="s">
        <v>26</v>
      </c>
      <c r="K622" s="14" t="s">
        <v>768</v>
      </c>
      <c r="L622" s="14">
        <v>8</v>
      </c>
      <c r="M622">
        <v>95</v>
      </c>
      <c r="N622" t="s">
        <v>74</v>
      </c>
      <c r="O622" s="2">
        <v>44403</v>
      </c>
      <c r="P622" s="2">
        <v>44407</v>
      </c>
      <c r="Q622">
        <v>44229</v>
      </c>
      <c r="R622">
        <v>44229</v>
      </c>
      <c r="S622">
        <v>44407</v>
      </c>
      <c r="T622" t="s">
        <v>22</v>
      </c>
      <c r="V622" s="1" t="b">
        <v>0</v>
      </c>
      <c r="W622">
        <v>8</v>
      </c>
      <c r="X622">
        <v>16</v>
      </c>
      <c r="Y622" t="s">
        <v>83</v>
      </c>
      <c r="Z622" t="s">
        <v>77</v>
      </c>
      <c r="AB622" t="b">
        <v>1</v>
      </c>
      <c r="AC622" t="b">
        <v>0</v>
      </c>
      <c r="AD622" t="b">
        <v>0</v>
      </c>
      <c r="AE622" t="s">
        <v>568</v>
      </c>
      <c r="AF622" t="s">
        <v>101</v>
      </c>
      <c r="AG622">
        <v>5</v>
      </c>
    </row>
    <row r="623" spans="1:33" ht="15" customHeight="1" x14ac:dyDescent="0.35">
      <c r="A623" t="s">
        <v>17</v>
      </c>
      <c r="B623" s="1" t="s">
        <v>301</v>
      </c>
      <c r="C623" s="3" t="s">
        <v>563</v>
      </c>
      <c r="D623" s="4" t="s">
        <v>1518</v>
      </c>
      <c r="E623" s="1" t="s">
        <v>1518</v>
      </c>
      <c r="F623" s="1" t="s">
        <v>101</v>
      </c>
      <c r="G623" s="1" t="s">
        <v>101</v>
      </c>
      <c r="H623" t="s">
        <v>719</v>
      </c>
      <c r="I623" s="15" t="s">
        <v>21</v>
      </c>
      <c r="J623" s="15" t="s">
        <v>26</v>
      </c>
      <c r="K623" s="14" t="s">
        <v>766</v>
      </c>
      <c r="L623" s="14">
        <v>8</v>
      </c>
      <c r="M623">
        <v>95</v>
      </c>
      <c r="N623" t="s">
        <v>74</v>
      </c>
      <c r="O623" s="2">
        <v>44368</v>
      </c>
      <c r="P623" s="2">
        <v>44372</v>
      </c>
      <c r="Q623">
        <v>44229</v>
      </c>
      <c r="R623">
        <v>44229</v>
      </c>
      <c r="S623">
        <v>44372</v>
      </c>
      <c r="T623" t="s">
        <v>22</v>
      </c>
      <c r="V623" s="1" t="b">
        <v>0</v>
      </c>
      <c r="W623">
        <v>8</v>
      </c>
      <c r="X623">
        <v>16</v>
      </c>
      <c r="Y623" t="s">
        <v>83</v>
      </c>
      <c r="Z623" t="s">
        <v>77</v>
      </c>
      <c r="AB623" t="b">
        <v>1</v>
      </c>
      <c r="AC623" t="b">
        <v>0</v>
      </c>
      <c r="AD623" t="b">
        <v>0</v>
      </c>
      <c r="AE623" t="s">
        <v>568</v>
      </c>
      <c r="AF623" t="s">
        <v>101</v>
      </c>
      <c r="AG623">
        <v>5</v>
      </c>
    </row>
    <row r="624" spans="1:33" ht="15" customHeight="1" x14ac:dyDescent="0.35">
      <c r="A624" t="s">
        <v>17</v>
      </c>
      <c r="B624" s="1" t="s">
        <v>301</v>
      </c>
      <c r="C624" s="3" t="s">
        <v>563</v>
      </c>
      <c r="D624" s="4" t="s">
        <v>1519</v>
      </c>
      <c r="E624" s="1" t="s">
        <v>1519</v>
      </c>
      <c r="F624" s="1" t="s">
        <v>183</v>
      </c>
      <c r="G624" s="1" t="s">
        <v>183</v>
      </c>
      <c r="H624" t="s">
        <v>1520</v>
      </c>
      <c r="I624" s="15" t="s">
        <v>21</v>
      </c>
      <c r="J624" s="15" t="s">
        <v>26</v>
      </c>
      <c r="K624" s="14" t="s">
        <v>774</v>
      </c>
      <c r="L624" s="14">
        <v>8</v>
      </c>
      <c r="M624">
        <v>95</v>
      </c>
      <c r="N624" t="s">
        <v>74</v>
      </c>
      <c r="O624" s="2">
        <v>44383</v>
      </c>
      <c r="P624" s="2">
        <v>44386</v>
      </c>
      <c r="Q624">
        <v>44229</v>
      </c>
      <c r="R624">
        <v>44229</v>
      </c>
      <c r="S624">
        <v>44386</v>
      </c>
      <c r="T624" t="s">
        <v>22</v>
      </c>
      <c r="V624" s="1" t="b">
        <v>0</v>
      </c>
      <c r="W624">
        <v>8</v>
      </c>
      <c r="X624">
        <v>16</v>
      </c>
      <c r="Y624" t="s">
        <v>83</v>
      </c>
      <c r="Z624" t="s">
        <v>77</v>
      </c>
      <c r="AB624" t="b">
        <v>1</v>
      </c>
      <c r="AC624" t="b">
        <v>0</v>
      </c>
      <c r="AD624" t="b">
        <v>0</v>
      </c>
      <c r="AE624" t="s">
        <v>568</v>
      </c>
      <c r="AF624" t="s">
        <v>183</v>
      </c>
      <c r="AG624">
        <v>4</v>
      </c>
    </row>
    <row r="625" spans="1:33" ht="15" customHeight="1" x14ac:dyDescent="0.35">
      <c r="A625" t="s">
        <v>17</v>
      </c>
      <c r="B625" s="1" t="s">
        <v>301</v>
      </c>
      <c r="C625" s="3" t="s">
        <v>563</v>
      </c>
      <c r="D625" s="4" t="s">
        <v>1521</v>
      </c>
      <c r="E625" s="1" t="s">
        <v>1521</v>
      </c>
      <c r="F625" s="1" t="s">
        <v>101</v>
      </c>
      <c r="G625" s="1" t="s">
        <v>101</v>
      </c>
      <c r="H625" t="s">
        <v>719</v>
      </c>
      <c r="I625" s="15" t="s">
        <v>21</v>
      </c>
      <c r="J625" s="15" t="s">
        <v>26</v>
      </c>
      <c r="K625" s="14" t="s">
        <v>760</v>
      </c>
      <c r="L625" s="14">
        <v>8</v>
      </c>
      <c r="M625">
        <v>95</v>
      </c>
      <c r="N625" t="s">
        <v>74</v>
      </c>
      <c r="O625" s="2">
        <v>44410</v>
      </c>
      <c r="P625" s="2">
        <v>44414</v>
      </c>
      <c r="Q625">
        <v>44229</v>
      </c>
      <c r="R625">
        <v>44229</v>
      </c>
      <c r="S625">
        <v>44414</v>
      </c>
      <c r="T625" t="s">
        <v>22</v>
      </c>
      <c r="V625" s="1" t="b">
        <v>0</v>
      </c>
      <c r="W625">
        <v>8</v>
      </c>
      <c r="X625">
        <v>16</v>
      </c>
      <c r="Y625" t="s">
        <v>83</v>
      </c>
      <c r="Z625" t="s">
        <v>77</v>
      </c>
      <c r="AB625" t="b">
        <v>1</v>
      </c>
      <c r="AC625" t="b">
        <v>0</v>
      </c>
      <c r="AD625" t="b">
        <v>0</v>
      </c>
      <c r="AE625" t="s">
        <v>568</v>
      </c>
      <c r="AF625" t="s">
        <v>101</v>
      </c>
      <c r="AG625">
        <v>5</v>
      </c>
    </row>
    <row r="626" spans="1:33" ht="15" customHeight="1" x14ac:dyDescent="0.35">
      <c r="A626" t="s">
        <v>17</v>
      </c>
      <c r="B626" s="1" t="s">
        <v>301</v>
      </c>
      <c r="C626" s="3" t="s">
        <v>563</v>
      </c>
      <c r="D626" s="4" t="s">
        <v>1522</v>
      </c>
      <c r="E626" s="1" t="s">
        <v>1522</v>
      </c>
      <c r="F626" s="1" t="s">
        <v>101</v>
      </c>
      <c r="G626" s="1" t="s">
        <v>101</v>
      </c>
      <c r="H626" t="s">
        <v>719</v>
      </c>
      <c r="I626" s="15" t="s">
        <v>21</v>
      </c>
      <c r="J626" s="15" t="s">
        <v>26</v>
      </c>
      <c r="K626" s="14" t="s">
        <v>756</v>
      </c>
      <c r="L626" s="14">
        <v>8</v>
      </c>
      <c r="M626">
        <v>95</v>
      </c>
      <c r="N626" t="s">
        <v>74</v>
      </c>
      <c r="O626" s="2">
        <v>44354</v>
      </c>
      <c r="P626" s="2">
        <v>44358</v>
      </c>
      <c r="Q626">
        <v>44229</v>
      </c>
      <c r="R626">
        <v>44229</v>
      </c>
      <c r="S626">
        <v>44358</v>
      </c>
      <c r="T626" t="s">
        <v>22</v>
      </c>
      <c r="V626" s="1" t="b">
        <v>0</v>
      </c>
      <c r="W626">
        <v>8</v>
      </c>
      <c r="X626">
        <v>16</v>
      </c>
      <c r="Y626" t="s">
        <v>83</v>
      </c>
      <c r="Z626" t="s">
        <v>77</v>
      </c>
      <c r="AB626" t="b">
        <v>1</v>
      </c>
      <c r="AC626" t="b">
        <v>0</v>
      </c>
      <c r="AD626" t="b">
        <v>0</v>
      </c>
      <c r="AE626" t="s">
        <v>568</v>
      </c>
      <c r="AF626" t="s">
        <v>101</v>
      </c>
      <c r="AG626">
        <v>5</v>
      </c>
    </row>
    <row r="627" spans="1:33" ht="15" customHeight="1" x14ac:dyDescent="0.35">
      <c r="A627" t="s">
        <v>17</v>
      </c>
      <c r="B627" s="1" t="s">
        <v>301</v>
      </c>
      <c r="C627" s="3" t="s">
        <v>563</v>
      </c>
      <c r="D627" s="4" t="s">
        <v>1523</v>
      </c>
      <c r="E627" s="1" t="s">
        <v>1523</v>
      </c>
      <c r="F627" s="1" t="s">
        <v>101</v>
      </c>
      <c r="G627" s="1" t="s">
        <v>101</v>
      </c>
      <c r="H627" t="s">
        <v>719</v>
      </c>
      <c r="I627" s="15" t="s">
        <v>21</v>
      </c>
      <c r="J627" s="15" t="s">
        <v>26</v>
      </c>
      <c r="K627" s="14" t="s">
        <v>762</v>
      </c>
      <c r="L627" s="14">
        <v>8</v>
      </c>
      <c r="M627">
        <v>95</v>
      </c>
      <c r="N627" t="s">
        <v>74</v>
      </c>
      <c r="O627" s="2">
        <v>44375</v>
      </c>
      <c r="P627" s="2">
        <v>44379</v>
      </c>
      <c r="Q627">
        <v>44229</v>
      </c>
      <c r="R627">
        <v>44229</v>
      </c>
      <c r="S627">
        <v>44379</v>
      </c>
      <c r="T627" t="s">
        <v>22</v>
      </c>
      <c r="V627" s="1" t="b">
        <v>0</v>
      </c>
      <c r="W627">
        <v>8</v>
      </c>
      <c r="X627">
        <v>16</v>
      </c>
      <c r="Y627" t="s">
        <v>83</v>
      </c>
      <c r="Z627" t="s">
        <v>77</v>
      </c>
      <c r="AB627" t="b">
        <v>1</v>
      </c>
      <c r="AC627" t="b">
        <v>0</v>
      </c>
      <c r="AD627" t="b">
        <v>0</v>
      </c>
      <c r="AE627" t="s">
        <v>568</v>
      </c>
      <c r="AF627" t="s">
        <v>101</v>
      </c>
      <c r="AG627">
        <v>5</v>
      </c>
    </row>
    <row r="628" spans="1:33" ht="15" customHeight="1" x14ac:dyDescent="0.35">
      <c r="A628" t="s">
        <v>17</v>
      </c>
      <c r="B628" s="1" t="s">
        <v>301</v>
      </c>
      <c r="C628" s="3" t="s">
        <v>563</v>
      </c>
      <c r="D628" s="4" t="s">
        <v>1524</v>
      </c>
      <c r="E628" s="1" t="s">
        <v>1524</v>
      </c>
      <c r="F628" s="1" t="s">
        <v>101</v>
      </c>
      <c r="G628" s="1" t="s">
        <v>101</v>
      </c>
      <c r="H628" t="s">
        <v>719</v>
      </c>
      <c r="I628" s="15" t="s">
        <v>21</v>
      </c>
      <c r="J628" s="15" t="s">
        <v>26</v>
      </c>
      <c r="K628" s="14" t="s">
        <v>754</v>
      </c>
      <c r="L628" s="14">
        <v>8</v>
      </c>
      <c r="M628">
        <v>95</v>
      </c>
      <c r="N628" t="s">
        <v>74</v>
      </c>
      <c r="O628" s="2">
        <v>44396</v>
      </c>
      <c r="P628" s="2">
        <v>44400</v>
      </c>
      <c r="Q628">
        <v>44229</v>
      </c>
      <c r="R628">
        <v>44229</v>
      </c>
      <c r="S628">
        <v>44400</v>
      </c>
      <c r="T628" t="s">
        <v>22</v>
      </c>
      <c r="V628" s="1" t="b">
        <v>0</v>
      </c>
      <c r="W628">
        <v>8</v>
      </c>
      <c r="X628">
        <v>16</v>
      </c>
      <c r="Y628" t="s">
        <v>83</v>
      </c>
      <c r="Z628" t="s">
        <v>77</v>
      </c>
      <c r="AB628" t="b">
        <v>1</v>
      </c>
      <c r="AC628" t="b">
        <v>0</v>
      </c>
      <c r="AD628" t="b">
        <v>0</v>
      </c>
      <c r="AE628" t="s">
        <v>568</v>
      </c>
      <c r="AF628" t="s">
        <v>101</v>
      </c>
      <c r="AG628">
        <v>5</v>
      </c>
    </row>
    <row r="629" spans="1:33" ht="15" customHeight="1" x14ac:dyDescent="0.35">
      <c r="A629" t="s">
        <v>17</v>
      </c>
      <c r="B629" s="1" t="s">
        <v>302</v>
      </c>
      <c r="C629" s="3" t="s">
        <v>563</v>
      </c>
      <c r="D629" s="4" t="s">
        <v>1525</v>
      </c>
      <c r="E629" s="1" t="s">
        <v>1525</v>
      </c>
      <c r="F629" s="1" t="s">
        <v>1526</v>
      </c>
      <c r="G629" s="1" t="s">
        <v>1526</v>
      </c>
      <c r="H629" t="s">
        <v>1527</v>
      </c>
      <c r="I629" s="15" t="s">
        <v>21</v>
      </c>
      <c r="J629" s="15" t="s">
        <v>26</v>
      </c>
      <c r="K629" s="14" t="s">
        <v>1528</v>
      </c>
      <c r="L629" s="14">
        <v>8</v>
      </c>
      <c r="M629">
        <v>11</v>
      </c>
      <c r="N629" t="s">
        <v>74</v>
      </c>
      <c r="O629" s="2">
        <v>44284</v>
      </c>
      <c r="P629" s="2">
        <v>44288</v>
      </c>
      <c r="Q629">
        <v>44229</v>
      </c>
      <c r="R629">
        <v>44229</v>
      </c>
      <c r="S629">
        <v>44288</v>
      </c>
      <c r="T629" t="s">
        <v>22</v>
      </c>
      <c r="V629" s="1" t="b">
        <v>0</v>
      </c>
      <c r="W629">
        <v>10</v>
      </c>
      <c r="X629">
        <v>14</v>
      </c>
      <c r="Y629" t="s">
        <v>77</v>
      </c>
      <c r="Z629" t="s">
        <v>77</v>
      </c>
      <c r="AB629" t="b">
        <v>1</v>
      </c>
      <c r="AC629" t="b">
        <v>0</v>
      </c>
      <c r="AD629" t="b">
        <v>0</v>
      </c>
      <c r="AE629" t="s">
        <v>568</v>
      </c>
      <c r="AF629" t="s">
        <v>1526</v>
      </c>
      <c r="AG629">
        <v>5</v>
      </c>
    </row>
    <row r="630" spans="1:33" ht="15" customHeight="1" x14ac:dyDescent="0.35">
      <c r="A630" t="s">
        <v>17</v>
      </c>
      <c r="B630" s="1" t="s">
        <v>305</v>
      </c>
      <c r="C630" s="3" t="s">
        <v>563</v>
      </c>
      <c r="D630" s="4" t="s">
        <v>1529</v>
      </c>
      <c r="E630" s="1" t="s">
        <v>1529</v>
      </c>
      <c r="F630" s="1" t="s">
        <v>101</v>
      </c>
      <c r="G630" s="1" t="s">
        <v>101</v>
      </c>
      <c r="H630" t="s">
        <v>719</v>
      </c>
      <c r="I630" s="15" t="s">
        <v>21</v>
      </c>
      <c r="J630" s="15" t="s">
        <v>26</v>
      </c>
      <c r="K630" s="14" t="s">
        <v>754</v>
      </c>
      <c r="L630" s="14">
        <v>8</v>
      </c>
      <c r="M630">
        <v>95</v>
      </c>
      <c r="N630" t="s">
        <v>38</v>
      </c>
      <c r="O630" s="2">
        <v>44396</v>
      </c>
      <c r="P630" s="2">
        <v>44400</v>
      </c>
      <c r="Q630">
        <v>44229</v>
      </c>
      <c r="R630">
        <v>44229</v>
      </c>
      <c r="S630">
        <v>44400</v>
      </c>
      <c r="T630" t="s">
        <v>22</v>
      </c>
      <c r="V630" s="1" t="b">
        <v>0</v>
      </c>
      <c r="W630">
        <v>8</v>
      </c>
      <c r="X630">
        <v>14</v>
      </c>
      <c r="Y630" t="s">
        <v>83</v>
      </c>
      <c r="Z630" t="s">
        <v>77</v>
      </c>
      <c r="AB630" t="b">
        <v>1</v>
      </c>
      <c r="AC630" t="b">
        <v>0</v>
      </c>
      <c r="AD630" t="b">
        <v>0</v>
      </c>
      <c r="AE630" t="s">
        <v>568</v>
      </c>
      <c r="AF630" t="s">
        <v>101</v>
      </c>
      <c r="AG630">
        <v>5</v>
      </c>
    </row>
    <row r="631" spans="1:33" ht="15" customHeight="1" x14ac:dyDescent="0.35">
      <c r="A631" t="s">
        <v>17</v>
      </c>
      <c r="B631" s="1" t="s">
        <v>1530</v>
      </c>
      <c r="C631" s="3" t="s">
        <v>563</v>
      </c>
      <c r="D631" s="4" t="s">
        <v>1531</v>
      </c>
      <c r="E631" s="1" t="s">
        <v>1531</v>
      </c>
      <c r="F631" s="1" t="s">
        <v>1532</v>
      </c>
      <c r="G631" s="1" t="s">
        <v>1532</v>
      </c>
      <c r="H631" t="s">
        <v>1533</v>
      </c>
      <c r="I631" s="15" t="s">
        <v>21</v>
      </c>
      <c r="J631" s="15" t="s">
        <v>26</v>
      </c>
      <c r="K631" s="14" t="s">
        <v>1534</v>
      </c>
      <c r="L631" s="14">
        <v>8</v>
      </c>
      <c r="M631">
        <v>95</v>
      </c>
      <c r="N631" t="s">
        <v>544</v>
      </c>
      <c r="O631" s="2">
        <v>44397</v>
      </c>
      <c r="P631" s="2">
        <v>44399</v>
      </c>
      <c r="Q631">
        <v>44229</v>
      </c>
      <c r="R631">
        <v>44229</v>
      </c>
      <c r="S631">
        <v>44399</v>
      </c>
      <c r="T631" t="s">
        <v>22</v>
      </c>
      <c r="U631" s="1" t="s">
        <v>307</v>
      </c>
      <c r="V631" s="1" t="b">
        <v>0</v>
      </c>
      <c r="W631">
        <v>5</v>
      </c>
      <c r="X631">
        <v>20</v>
      </c>
      <c r="Y631" t="s">
        <v>67</v>
      </c>
      <c r="Z631" t="s">
        <v>161</v>
      </c>
      <c r="AB631" t="b">
        <v>1</v>
      </c>
      <c r="AC631" t="b">
        <v>0</v>
      </c>
      <c r="AD631" t="b">
        <v>0</v>
      </c>
      <c r="AE631" t="s">
        <v>568</v>
      </c>
      <c r="AF631" t="s">
        <v>1532</v>
      </c>
      <c r="AG631">
        <v>3</v>
      </c>
    </row>
    <row r="632" spans="1:33" ht="15" customHeight="1" x14ac:dyDescent="0.35">
      <c r="A632" t="s">
        <v>17</v>
      </c>
      <c r="B632" s="1" t="s">
        <v>1530</v>
      </c>
      <c r="C632" s="3" t="s">
        <v>563</v>
      </c>
      <c r="D632" s="4" t="s">
        <v>1535</v>
      </c>
      <c r="E632" s="1" t="s">
        <v>1535</v>
      </c>
      <c r="F632" s="1" t="s">
        <v>1532</v>
      </c>
      <c r="G632" s="1" t="s">
        <v>1532</v>
      </c>
      <c r="H632" t="s">
        <v>1533</v>
      </c>
      <c r="I632" s="15" t="s">
        <v>21</v>
      </c>
      <c r="J632" s="15" t="s">
        <v>26</v>
      </c>
      <c r="K632" s="14" t="s">
        <v>1536</v>
      </c>
      <c r="L632" s="14">
        <v>8</v>
      </c>
      <c r="M632">
        <v>95</v>
      </c>
      <c r="N632" t="s">
        <v>544</v>
      </c>
      <c r="O632" s="2">
        <v>44390</v>
      </c>
      <c r="P632" s="2">
        <v>44392</v>
      </c>
      <c r="Q632">
        <v>44229</v>
      </c>
      <c r="R632">
        <v>44229</v>
      </c>
      <c r="S632">
        <v>44392</v>
      </c>
      <c r="T632" t="s">
        <v>22</v>
      </c>
      <c r="U632" s="1" t="s">
        <v>307</v>
      </c>
      <c r="V632" s="1" t="b">
        <v>0</v>
      </c>
      <c r="W632">
        <v>5</v>
      </c>
      <c r="X632">
        <v>20</v>
      </c>
      <c r="Y632" t="s">
        <v>67</v>
      </c>
      <c r="Z632" t="s">
        <v>161</v>
      </c>
      <c r="AB632" t="b">
        <v>1</v>
      </c>
      <c r="AC632" t="b">
        <v>0</v>
      </c>
      <c r="AD632" t="b">
        <v>0</v>
      </c>
      <c r="AE632" t="s">
        <v>568</v>
      </c>
      <c r="AF632" t="s">
        <v>1532</v>
      </c>
      <c r="AG632">
        <v>3</v>
      </c>
    </row>
    <row r="633" spans="1:33" ht="15" customHeight="1" x14ac:dyDescent="0.35">
      <c r="A633" t="s">
        <v>17</v>
      </c>
      <c r="B633" s="1" t="s">
        <v>1530</v>
      </c>
      <c r="C633" s="3" t="s">
        <v>563</v>
      </c>
      <c r="D633" s="4" t="s">
        <v>1537</v>
      </c>
      <c r="E633" s="1" t="s">
        <v>1537</v>
      </c>
      <c r="F633" s="1" t="s">
        <v>1532</v>
      </c>
      <c r="G633" s="1" t="s">
        <v>1532</v>
      </c>
      <c r="H633" t="s">
        <v>1533</v>
      </c>
      <c r="I633" s="15" t="s">
        <v>21</v>
      </c>
      <c r="J633" s="15" t="s">
        <v>26</v>
      </c>
      <c r="K633" s="14" t="s">
        <v>1538</v>
      </c>
      <c r="L633" s="14">
        <v>8</v>
      </c>
      <c r="M633">
        <v>95</v>
      </c>
      <c r="N633" t="s">
        <v>544</v>
      </c>
      <c r="O633" s="2">
        <v>44376</v>
      </c>
      <c r="P633" s="2">
        <v>44378</v>
      </c>
      <c r="Q633">
        <v>44229</v>
      </c>
      <c r="R633">
        <v>44229</v>
      </c>
      <c r="S633">
        <v>44378</v>
      </c>
      <c r="T633" t="s">
        <v>22</v>
      </c>
      <c r="U633" s="1" t="s">
        <v>307</v>
      </c>
      <c r="V633" s="1" t="b">
        <v>0</v>
      </c>
      <c r="W633">
        <v>5</v>
      </c>
      <c r="X633">
        <v>20</v>
      </c>
      <c r="Y633" t="s">
        <v>67</v>
      </c>
      <c r="Z633" t="s">
        <v>161</v>
      </c>
      <c r="AB633" t="b">
        <v>1</v>
      </c>
      <c r="AC633" t="b">
        <v>0</v>
      </c>
      <c r="AD633" t="b">
        <v>0</v>
      </c>
      <c r="AE633" t="s">
        <v>568</v>
      </c>
      <c r="AF633" t="s">
        <v>1532</v>
      </c>
      <c r="AG633">
        <v>3</v>
      </c>
    </row>
    <row r="634" spans="1:33" ht="15" customHeight="1" x14ac:dyDescent="0.35">
      <c r="A634" t="s">
        <v>17</v>
      </c>
      <c r="B634" s="1" t="s">
        <v>1530</v>
      </c>
      <c r="C634" s="3" t="s">
        <v>563</v>
      </c>
      <c r="D634" s="4" t="s">
        <v>1539</v>
      </c>
      <c r="E634" s="1" t="s">
        <v>1539</v>
      </c>
      <c r="F634" s="1" t="s">
        <v>1532</v>
      </c>
      <c r="G634" s="1" t="s">
        <v>1532</v>
      </c>
      <c r="H634" t="s">
        <v>1533</v>
      </c>
      <c r="I634" s="15" t="s">
        <v>21</v>
      </c>
      <c r="J634" s="15" t="s">
        <v>26</v>
      </c>
      <c r="K634" s="14" t="s">
        <v>1540</v>
      </c>
      <c r="L634" s="14">
        <v>8</v>
      </c>
      <c r="M634">
        <v>95</v>
      </c>
      <c r="N634" t="s">
        <v>544</v>
      </c>
      <c r="O634" s="2">
        <v>44411</v>
      </c>
      <c r="P634" s="2">
        <v>44413</v>
      </c>
      <c r="Q634">
        <v>44229</v>
      </c>
      <c r="R634">
        <v>44229</v>
      </c>
      <c r="S634">
        <v>44413</v>
      </c>
      <c r="T634" t="s">
        <v>22</v>
      </c>
      <c r="U634" s="1" t="s">
        <v>307</v>
      </c>
      <c r="V634" s="1" t="b">
        <v>0</v>
      </c>
      <c r="W634">
        <v>5</v>
      </c>
      <c r="X634">
        <v>20</v>
      </c>
      <c r="Y634" t="s">
        <v>67</v>
      </c>
      <c r="Z634" t="s">
        <v>161</v>
      </c>
      <c r="AB634" t="b">
        <v>1</v>
      </c>
      <c r="AC634" t="b">
        <v>0</v>
      </c>
      <c r="AD634" t="b">
        <v>0</v>
      </c>
      <c r="AE634" t="s">
        <v>568</v>
      </c>
      <c r="AF634" t="s">
        <v>1532</v>
      </c>
      <c r="AG634">
        <v>3</v>
      </c>
    </row>
    <row r="635" spans="1:33" ht="15" customHeight="1" x14ac:dyDescent="0.35">
      <c r="A635" t="s">
        <v>17</v>
      </c>
      <c r="B635" s="1" t="s">
        <v>306</v>
      </c>
      <c r="C635" s="3" t="s">
        <v>563</v>
      </c>
      <c r="D635" s="4" t="s">
        <v>1541</v>
      </c>
      <c r="E635" s="1" t="s">
        <v>1541</v>
      </c>
      <c r="F635" s="1" t="s">
        <v>1542</v>
      </c>
      <c r="G635" s="1" t="s">
        <v>1542</v>
      </c>
      <c r="H635" t="s">
        <v>1543</v>
      </c>
      <c r="I635" s="15" t="s">
        <v>21</v>
      </c>
      <c r="J635" s="15" t="s">
        <v>26</v>
      </c>
      <c r="K635" s="14" t="s">
        <v>735</v>
      </c>
      <c r="L635" s="14">
        <v>8</v>
      </c>
      <c r="M635">
        <v>95</v>
      </c>
      <c r="N635" t="s">
        <v>543</v>
      </c>
      <c r="O635" s="2">
        <v>44424</v>
      </c>
      <c r="P635" s="2">
        <v>44428</v>
      </c>
      <c r="Q635">
        <v>44229</v>
      </c>
      <c r="R635">
        <v>44229</v>
      </c>
      <c r="S635">
        <v>44428</v>
      </c>
      <c r="T635" t="s">
        <v>22</v>
      </c>
      <c r="U635" s="1" t="s">
        <v>307</v>
      </c>
      <c r="V635" s="1" t="b">
        <v>0</v>
      </c>
      <c r="W635">
        <v>10</v>
      </c>
      <c r="X635">
        <v>20</v>
      </c>
      <c r="Y635" t="s">
        <v>67</v>
      </c>
      <c r="Z635" t="s">
        <v>161</v>
      </c>
      <c r="AB635" t="b">
        <v>1</v>
      </c>
      <c r="AC635" t="b">
        <v>0</v>
      </c>
      <c r="AD635" t="b">
        <v>0</v>
      </c>
      <c r="AE635" t="s">
        <v>568</v>
      </c>
      <c r="AF635" t="s">
        <v>1542</v>
      </c>
      <c r="AG635">
        <v>5</v>
      </c>
    </row>
    <row r="636" spans="1:33" ht="15" customHeight="1" x14ac:dyDescent="0.35">
      <c r="A636" t="s">
        <v>17</v>
      </c>
      <c r="B636" s="1" t="s">
        <v>306</v>
      </c>
      <c r="C636" s="3" t="s">
        <v>563</v>
      </c>
      <c r="D636" s="4" t="s">
        <v>1544</v>
      </c>
      <c r="E636" s="1" t="s">
        <v>1544</v>
      </c>
      <c r="F636" s="1" t="s">
        <v>1542</v>
      </c>
      <c r="G636" s="1" t="s">
        <v>1542</v>
      </c>
      <c r="H636" t="s">
        <v>1543</v>
      </c>
      <c r="I636" s="15" t="s">
        <v>21</v>
      </c>
      <c r="J636" s="15" t="s">
        <v>26</v>
      </c>
      <c r="K636" s="14" t="s">
        <v>799</v>
      </c>
      <c r="L636" s="14">
        <v>8</v>
      </c>
      <c r="M636">
        <v>95</v>
      </c>
      <c r="N636" t="s">
        <v>534</v>
      </c>
      <c r="O636" s="2">
        <v>44417</v>
      </c>
      <c r="P636" s="2">
        <v>44421</v>
      </c>
      <c r="Q636">
        <v>44229</v>
      </c>
      <c r="R636">
        <v>44229</v>
      </c>
      <c r="S636">
        <v>44421</v>
      </c>
      <c r="T636" t="s">
        <v>22</v>
      </c>
      <c r="U636" s="1" t="s">
        <v>307</v>
      </c>
      <c r="V636" s="1" t="b">
        <v>0</v>
      </c>
      <c r="W636">
        <v>10</v>
      </c>
      <c r="X636">
        <v>20</v>
      </c>
      <c r="Y636" t="s">
        <v>67</v>
      </c>
      <c r="Z636" t="s">
        <v>161</v>
      </c>
      <c r="AB636" t="b">
        <v>1</v>
      </c>
      <c r="AC636" t="b">
        <v>0</v>
      </c>
      <c r="AD636" t="b">
        <v>0</v>
      </c>
      <c r="AE636" t="s">
        <v>568</v>
      </c>
      <c r="AF636" t="s">
        <v>1542</v>
      </c>
      <c r="AG636">
        <v>5</v>
      </c>
    </row>
    <row r="637" spans="1:33" ht="15" customHeight="1" x14ac:dyDescent="0.35">
      <c r="A637" t="s">
        <v>17</v>
      </c>
      <c r="B637" s="1" t="s">
        <v>306</v>
      </c>
      <c r="C637" s="3" t="s">
        <v>563</v>
      </c>
      <c r="D637" s="4" t="s">
        <v>1545</v>
      </c>
      <c r="E637" s="1" t="s">
        <v>1545</v>
      </c>
      <c r="F637" s="1" t="s">
        <v>1542</v>
      </c>
      <c r="G637" s="1" t="s">
        <v>1542</v>
      </c>
      <c r="H637" t="s">
        <v>1543</v>
      </c>
      <c r="I637" s="15" t="s">
        <v>21</v>
      </c>
      <c r="J637" s="15" t="s">
        <v>26</v>
      </c>
      <c r="K637" s="14" t="s">
        <v>745</v>
      </c>
      <c r="L637" s="14">
        <v>8</v>
      </c>
      <c r="M637">
        <v>95</v>
      </c>
      <c r="N637" t="s">
        <v>534</v>
      </c>
      <c r="O637" s="2">
        <v>44368</v>
      </c>
      <c r="P637" s="2">
        <v>44372</v>
      </c>
      <c r="Q637">
        <v>44229</v>
      </c>
      <c r="R637">
        <v>44229</v>
      </c>
      <c r="S637">
        <v>44372</v>
      </c>
      <c r="T637" t="s">
        <v>22</v>
      </c>
      <c r="U637" s="1" t="s">
        <v>307</v>
      </c>
      <c r="V637" s="1" t="b">
        <v>0</v>
      </c>
      <c r="W637">
        <v>10</v>
      </c>
      <c r="X637">
        <v>20</v>
      </c>
      <c r="Y637" t="s">
        <v>67</v>
      </c>
      <c r="Z637" t="s">
        <v>161</v>
      </c>
      <c r="AB637" t="b">
        <v>1</v>
      </c>
      <c r="AC637" t="b">
        <v>0</v>
      </c>
      <c r="AD637" t="b">
        <v>0</v>
      </c>
      <c r="AE637" t="s">
        <v>568</v>
      </c>
      <c r="AF637" t="s">
        <v>1542</v>
      </c>
      <c r="AG637">
        <v>5</v>
      </c>
    </row>
    <row r="638" spans="1:33" ht="15" customHeight="1" x14ac:dyDescent="0.35">
      <c r="A638" t="s">
        <v>17</v>
      </c>
      <c r="B638" s="1" t="s">
        <v>1546</v>
      </c>
      <c r="C638" s="3" t="s">
        <v>563</v>
      </c>
      <c r="D638" s="4" t="s">
        <v>1547</v>
      </c>
      <c r="E638" s="1" t="s">
        <v>1547</v>
      </c>
      <c r="F638" s="1" t="s">
        <v>1548</v>
      </c>
      <c r="G638" s="1" t="s">
        <v>1548</v>
      </c>
      <c r="H638" t="s">
        <v>1549</v>
      </c>
      <c r="I638" s="15" t="s">
        <v>21</v>
      </c>
      <c r="J638" s="15" t="s">
        <v>26</v>
      </c>
      <c r="K638" s="14" t="s">
        <v>750</v>
      </c>
      <c r="L638" s="14">
        <v>8</v>
      </c>
      <c r="M638">
        <v>11</v>
      </c>
      <c r="N638" t="s">
        <v>74</v>
      </c>
      <c r="O638" s="2">
        <v>44284</v>
      </c>
      <c r="P638" s="2">
        <v>44288</v>
      </c>
      <c r="Q638">
        <v>44229</v>
      </c>
      <c r="R638">
        <v>44229</v>
      </c>
      <c r="S638">
        <v>44288</v>
      </c>
      <c r="T638" t="s">
        <v>22</v>
      </c>
      <c r="U638" s="1" t="s">
        <v>307</v>
      </c>
      <c r="V638" s="1" t="b">
        <v>0</v>
      </c>
      <c r="W638">
        <v>8</v>
      </c>
      <c r="X638">
        <v>12</v>
      </c>
      <c r="Y638" t="s">
        <v>67</v>
      </c>
      <c r="Z638" t="s">
        <v>161</v>
      </c>
      <c r="AB638" t="b">
        <v>1</v>
      </c>
      <c r="AC638" t="b">
        <v>0</v>
      </c>
      <c r="AD638" t="b">
        <v>0</v>
      </c>
      <c r="AE638" t="s">
        <v>568</v>
      </c>
      <c r="AF638" t="s">
        <v>1548</v>
      </c>
      <c r="AG638">
        <v>5</v>
      </c>
    </row>
    <row r="639" spans="1:33" ht="15" customHeight="1" x14ac:dyDescent="0.35">
      <c r="A639" t="s">
        <v>17</v>
      </c>
      <c r="B639" s="1" t="s">
        <v>1550</v>
      </c>
      <c r="C639" s="3" t="s">
        <v>563</v>
      </c>
      <c r="D639" s="4" t="s">
        <v>1551</v>
      </c>
      <c r="E639" s="1" t="s">
        <v>1551</v>
      </c>
      <c r="F639" s="1" t="s">
        <v>1552</v>
      </c>
      <c r="G639" s="1" t="s">
        <v>1552</v>
      </c>
      <c r="H639" t="s">
        <v>1553</v>
      </c>
      <c r="I639" s="15" t="s">
        <v>21</v>
      </c>
      <c r="J639" s="15" t="s">
        <v>26</v>
      </c>
      <c r="K639" s="14" t="s">
        <v>1554</v>
      </c>
      <c r="L639" s="14">
        <v>8</v>
      </c>
      <c r="M639">
        <v>95</v>
      </c>
      <c r="N639" t="s">
        <v>538</v>
      </c>
      <c r="O639" s="2">
        <v>44403</v>
      </c>
      <c r="P639" s="2">
        <v>44407</v>
      </c>
      <c r="Q639">
        <v>44229</v>
      </c>
      <c r="R639">
        <v>44229</v>
      </c>
      <c r="S639">
        <v>44407</v>
      </c>
      <c r="T639" t="s">
        <v>22</v>
      </c>
      <c r="V639" s="1" t="b">
        <v>0</v>
      </c>
      <c r="W639">
        <v>10</v>
      </c>
      <c r="X639">
        <v>20</v>
      </c>
      <c r="Y639" t="s">
        <v>50</v>
      </c>
      <c r="Z639" t="s">
        <v>245</v>
      </c>
      <c r="AB639" t="b">
        <v>1</v>
      </c>
      <c r="AC639" t="b">
        <v>0</v>
      </c>
      <c r="AD639" t="b">
        <v>0</v>
      </c>
      <c r="AE639" t="s">
        <v>568</v>
      </c>
      <c r="AF639" t="s">
        <v>1552</v>
      </c>
      <c r="AG639">
        <v>5</v>
      </c>
    </row>
    <row r="640" spans="1:33" ht="15" customHeight="1" x14ac:dyDescent="0.35">
      <c r="A640" t="s">
        <v>17</v>
      </c>
      <c r="B640" s="1" t="s">
        <v>1550</v>
      </c>
      <c r="C640" s="3" t="s">
        <v>563</v>
      </c>
      <c r="D640" s="4" t="s">
        <v>1555</v>
      </c>
      <c r="E640" s="1" t="s">
        <v>1555</v>
      </c>
      <c r="F640" s="1" t="s">
        <v>1552</v>
      </c>
      <c r="G640" s="1" t="s">
        <v>1552</v>
      </c>
      <c r="H640" t="s">
        <v>1553</v>
      </c>
      <c r="I640" s="15" t="s">
        <v>21</v>
      </c>
      <c r="J640" s="15" t="s">
        <v>26</v>
      </c>
      <c r="K640" s="14" t="s">
        <v>1556</v>
      </c>
      <c r="L640" s="14">
        <v>8</v>
      </c>
      <c r="M640">
        <v>95</v>
      </c>
      <c r="N640" t="s">
        <v>538</v>
      </c>
      <c r="O640" s="2">
        <v>44410</v>
      </c>
      <c r="P640" s="2">
        <v>44414</v>
      </c>
      <c r="Q640">
        <v>44229</v>
      </c>
      <c r="R640">
        <v>44229</v>
      </c>
      <c r="S640">
        <v>44414</v>
      </c>
      <c r="T640" t="s">
        <v>22</v>
      </c>
      <c r="V640" s="1" t="b">
        <v>0</v>
      </c>
      <c r="W640">
        <v>10</v>
      </c>
      <c r="X640">
        <v>20</v>
      </c>
      <c r="Y640" t="s">
        <v>50</v>
      </c>
      <c r="Z640" t="s">
        <v>245</v>
      </c>
      <c r="AB640" t="b">
        <v>1</v>
      </c>
      <c r="AC640" t="b">
        <v>0</v>
      </c>
      <c r="AD640" t="b">
        <v>0</v>
      </c>
      <c r="AE640" t="s">
        <v>568</v>
      </c>
      <c r="AF640" t="s">
        <v>1552</v>
      </c>
      <c r="AG640">
        <v>5</v>
      </c>
    </row>
    <row r="641" spans="1:33" ht="15" customHeight="1" x14ac:dyDescent="0.35">
      <c r="A641" t="s">
        <v>17</v>
      </c>
      <c r="B641" s="1" t="s">
        <v>1550</v>
      </c>
      <c r="C641" s="3" t="s">
        <v>563</v>
      </c>
      <c r="D641" s="4" t="s">
        <v>1557</v>
      </c>
      <c r="E641" s="1" t="s">
        <v>1557</v>
      </c>
      <c r="F641" s="1" t="s">
        <v>1552</v>
      </c>
      <c r="G641" s="1" t="s">
        <v>1552</v>
      </c>
      <c r="H641" t="s">
        <v>1553</v>
      </c>
      <c r="I641" s="15" t="s">
        <v>21</v>
      </c>
      <c r="J641" s="15" t="s">
        <v>26</v>
      </c>
      <c r="K641" s="14" t="s">
        <v>1558</v>
      </c>
      <c r="L641" s="14">
        <v>8</v>
      </c>
      <c r="M641">
        <v>95</v>
      </c>
      <c r="N641" t="s">
        <v>538</v>
      </c>
      <c r="O641" s="2">
        <v>44396</v>
      </c>
      <c r="P641" s="2">
        <v>44400</v>
      </c>
      <c r="Q641">
        <v>44229</v>
      </c>
      <c r="R641">
        <v>44229</v>
      </c>
      <c r="S641">
        <v>44400</v>
      </c>
      <c r="T641" t="s">
        <v>22</v>
      </c>
      <c r="V641" s="1" t="b">
        <v>0</v>
      </c>
      <c r="W641">
        <v>10</v>
      </c>
      <c r="X641">
        <v>20</v>
      </c>
      <c r="Y641" t="s">
        <v>50</v>
      </c>
      <c r="Z641" t="s">
        <v>245</v>
      </c>
      <c r="AB641" t="b">
        <v>1</v>
      </c>
      <c r="AC641" t="b">
        <v>0</v>
      </c>
      <c r="AD641" t="b">
        <v>0</v>
      </c>
      <c r="AE641" t="s">
        <v>568</v>
      </c>
      <c r="AF641" t="s">
        <v>1552</v>
      </c>
      <c r="AG641">
        <v>5</v>
      </c>
    </row>
    <row r="642" spans="1:33" ht="15" customHeight="1" x14ac:dyDescent="0.35">
      <c r="A642" t="s">
        <v>17</v>
      </c>
      <c r="B642" s="1" t="s">
        <v>1550</v>
      </c>
      <c r="C642" s="3" t="s">
        <v>563</v>
      </c>
      <c r="D642" s="4" t="s">
        <v>1559</v>
      </c>
      <c r="E642" s="1" t="s">
        <v>1559</v>
      </c>
      <c r="F642" s="1" t="s">
        <v>1552</v>
      </c>
      <c r="G642" s="1" t="s">
        <v>1552</v>
      </c>
      <c r="H642" t="s">
        <v>1553</v>
      </c>
      <c r="I642" s="15" t="s">
        <v>21</v>
      </c>
      <c r="J642" s="15" t="s">
        <v>26</v>
      </c>
      <c r="K642" s="14" t="s">
        <v>1560</v>
      </c>
      <c r="L642" s="14">
        <v>8</v>
      </c>
      <c r="M642">
        <v>95</v>
      </c>
      <c r="N642" t="s">
        <v>538</v>
      </c>
      <c r="O642" s="2">
        <v>44389</v>
      </c>
      <c r="P642" s="2">
        <v>44393</v>
      </c>
      <c r="Q642">
        <v>44229</v>
      </c>
      <c r="R642">
        <v>44229</v>
      </c>
      <c r="S642">
        <v>44393</v>
      </c>
      <c r="T642" t="s">
        <v>22</v>
      </c>
      <c r="V642" s="1" t="b">
        <v>0</v>
      </c>
      <c r="W642">
        <v>10</v>
      </c>
      <c r="X642">
        <v>20</v>
      </c>
      <c r="Y642" t="s">
        <v>50</v>
      </c>
      <c r="Z642" t="s">
        <v>245</v>
      </c>
      <c r="AB642" t="b">
        <v>1</v>
      </c>
      <c r="AC642" t="b">
        <v>0</v>
      </c>
      <c r="AD642" t="b">
        <v>0</v>
      </c>
      <c r="AE642" t="s">
        <v>568</v>
      </c>
      <c r="AF642" t="s">
        <v>1552</v>
      </c>
      <c r="AG642">
        <v>5</v>
      </c>
    </row>
    <row r="643" spans="1:33" ht="15" customHeight="1" x14ac:dyDescent="0.35">
      <c r="A643" t="s">
        <v>17</v>
      </c>
      <c r="B643" s="1" t="s">
        <v>1561</v>
      </c>
      <c r="C643" s="3" t="s">
        <v>563</v>
      </c>
      <c r="D643" s="4" t="s">
        <v>1562</v>
      </c>
      <c r="E643" s="1" t="s">
        <v>1562</v>
      </c>
      <c r="F643" s="1" t="s">
        <v>926</v>
      </c>
      <c r="G643" s="1" t="s">
        <v>926</v>
      </c>
      <c r="H643" t="s">
        <v>927</v>
      </c>
      <c r="I643" s="15" t="s">
        <v>21</v>
      </c>
      <c r="J643" s="15" t="s">
        <v>26</v>
      </c>
      <c r="K643" s="14" t="s">
        <v>615</v>
      </c>
      <c r="L643" s="14">
        <v>8</v>
      </c>
      <c r="M643">
        <v>95</v>
      </c>
      <c r="N643" t="s">
        <v>43</v>
      </c>
      <c r="O643" s="2">
        <v>44410</v>
      </c>
      <c r="P643" s="2">
        <v>44414</v>
      </c>
      <c r="Q643">
        <v>44229</v>
      </c>
      <c r="R643">
        <v>44229</v>
      </c>
      <c r="S643">
        <v>44414</v>
      </c>
      <c r="T643" t="s">
        <v>22</v>
      </c>
      <c r="V643" s="1" t="b">
        <v>0</v>
      </c>
      <c r="W643">
        <v>10</v>
      </c>
      <c r="X643">
        <v>20</v>
      </c>
      <c r="Y643" t="s">
        <v>24</v>
      </c>
      <c r="Z643" t="s">
        <v>155</v>
      </c>
      <c r="AB643" t="b">
        <v>1</v>
      </c>
      <c r="AC643" t="b">
        <v>0</v>
      </c>
      <c r="AD643" t="b">
        <v>0</v>
      </c>
      <c r="AE643" t="s">
        <v>568</v>
      </c>
      <c r="AF643" t="s">
        <v>926</v>
      </c>
      <c r="AG643">
        <v>5</v>
      </c>
    </row>
    <row r="644" spans="1:33" ht="15" customHeight="1" x14ac:dyDescent="0.35">
      <c r="A644" t="s">
        <v>17</v>
      </c>
      <c r="B644" s="1" t="s">
        <v>1561</v>
      </c>
      <c r="C644" s="3" t="s">
        <v>563</v>
      </c>
      <c r="D644" s="4" t="s">
        <v>1563</v>
      </c>
      <c r="E644" s="1" t="s">
        <v>1563</v>
      </c>
      <c r="F644" s="1" t="s">
        <v>926</v>
      </c>
      <c r="G644" s="1" t="s">
        <v>926</v>
      </c>
      <c r="H644" t="s">
        <v>927</v>
      </c>
      <c r="I644" s="15" t="s">
        <v>21</v>
      </c>
      <c r="J644" s="15" t="s">
        <v>26</v>
      </c>
      <c r="K644" s="14" t="s">
        <v>625</v>
      </c>
      <c r="L644" s="14">
        <v>8</v>
      </c>
      <c r="M644">
        <v>95</v>
      </c>
      <c r="N644" t="s">
        <v>121</v>
      </c>
      <c r="O644" s="2">
        <v>44368</v>
      </c>
      <c r="P644" s="2">
        <v>44372</v>
      </c>
      <c r="Q644">
        <v>44229</v>
      </c>
      <c r="R644">
        <v>44229</v>
      </c>
      <c r="S644">
        <v>44372</v>
      </c>
      <c r="T644" t="s">
        <v>22</v>
      </c>
      <c r="V644" s="1" t="b">
        <v>0</v>
      </c>
      <c r="W644">
        <v>10</v>
      </c>
      <c r="X644">
        <v>20</v>
      </c>
      <c r="Y644" t="s">
        <v>24</v>
      </c>
      <c r="Z644" t="s">
        <v>155</v>
      </c>
      <c r="AB644" t="b">
        <v>1</v>
      </c>
      <c r="AC644" t="b">
        <v>0</v>
      </c>
      <c r="AD644" t="b">
        <v>0</v>
      </c>
      <c r="AE644" t="s">
        <v>568</v>
      </c>
      <c r="AF644" t="s">
        <v>926</v>
      </c>
      <c r="AG644">
        <v>5</v>
      </c>
    </row>
    <row r="645" spans="1:33" ht="15" customHeight="1" x14ac:dyDescent="0.35">
      <c r="A645" t="s">
        <v>17</v>
      </c>
      <c r="B645" s="1" t="s">
        <v>1561</v>
      </c>
      <c r="C645" s="3" t="s">
        <v>563</v>
      </c>
      <c r="D645" s="4" t="s">
        <v>1564</v>
      </c>
      <c r="E645" s="1" t="s">
        <v>1564</v>
      </c>
      <c r="F645" s="1" t="s">
        <v>180</v>
      </c>
      <c r="G645" s="1" t="s">
        <v>180</v>
      </c>
      <c r="H645" t="s">
        <v>911</v>
      </c>
      <c r="I645" s="15" t="s">
        <v>21</v>
      </c>
      <c r="J645" s="15" t="s">
        <v>26</v>
      </c>
      <c r="K645" s="14" t="s">
        <v>580</v>
      </c>
      <c r="L645" s="14">
        <v>8</v>
      </c>
      <c r="M645">
        <v>95</v>
      </c>
      <c r="N645" t="s">
        <v>121</v>
      </c>
      <c r="O645" s="2">
        <v>44383</v>
      </c>
      <c r="P645" s="2">
        <v>44386</v>
      </c>
      <c r="Q645">
        <v>44229</v>
      </c>
      <c r="R645">
        <v>44229</v>
      </c>
      <c r="S645">
        <v>44386</v>
      </c>
      <c r="T645" t="s">
        <v>22</v>
      </c>
      <c r="V645" s="1" t="b">
        <v>0</v>
      </c>
      <c r="W645">
        <v>10</v>
      </c>
      <c r="X645">
        <v>20</v>
      </c>
      <c r="Y645" t="s">
        <v>24</v>
      </c>
      <c r="Z645" t="s">
        <v>155</v>
      </c>
      <c r="AB645" t="b">
        <v>1</v>
      </c>
      <c r="AC645" t="b">
        <v>0</v>
      </c>
      <c r="AD645" t="b">
        <v>0</v>
      </c>
      <c r="AE645" t="s">
        <v>568</v>
      </c>
      <c r="AF645" t="s">
        <v>180</v>
      </c>
      <c r="AG645">
        <v>4</v>
      </c>
    </row>
    <row r="646" spans="1:33" ht="15" customHeight="1" x14ac:dyDescent="0.35">
      <c r="A646" t="s">
        <v>17</v>
      </c>
      <c r="B646" s="1" t="s">
        <v>1561</v>
      </c>
      <c r="C646" s="3" t="s">
        <v>563</v>
      </c>
      <c r="D646" s="4" t="s">
        <v>1565</v>
      </c>
      <c r="E646" s="1" t="s">
        <v>1565</v>
      </c>
      <c r="F646" s="1" t="s">
        <v>926</v>
      </c>
      <c r="G646" s="1" t="s">
        <v>926</v>
      </c>
      <c r="H646" t="s">
        <v>927</v>
      </c>
      <c r="I646" s="15" t="s">
        <v>21</v>
      </c>
      <c r="J646" s="15" t="s">
        <v>26</v>
      </c>
      <c r="K646" s="14" t="s">
        <v>610</v>
      </c>
      <c r="L646" s="14">
        <v>8</v>
      </c>
      <c r="M646">
        <v>95</v>
      </c>
      <c r="N646" t="s">
        <v>121</v>
      </c>
      <c r="O646" s="2">
        <v>44361</v>
      </c>
      <c r="P646" s="2">
        <v>44365</v>
      </c>
      <c r="Q646">
        <v>44229</v>
      </c>
      <c r="R646">
        <v>44229</v>
      </c>
      <c r="S646">
        <v>44365</v>
      </c>
      <c r="T646" t="s">
        <v>22</v>
      </c>
      <c r="V646" s="1" t="b">
        <v>0</v>
      </c>
      <c r="W646">
        <v>10</v>
      </c>
      <c r="X646">
        <v>20</v>
      </c>
      <c r="Y646" t="s">
        <v>24</v>
      </c>
      <c r="Z646" t="s">
        <v>155</v>
      </c>
      <c r="AB646" t="b">
        <v>1</v>
      </c>
      <c r="AC646" t="b">
        <v>0</v>
      </c>
      <c r="AD646" t="b">
        <v>0</v>
      </c>
      <c r="AE646" t="s">
        <v>568</v>
      </c>
      <c r="AF646" t="s">
        <v>926</v>
      </c>
      <c r="AG646">
        <v>5</v>
      </c>
    </row>
    <row r="647" spans="1:33" ht="15" customHeight="1" x14ac:dyDescent="0.35">
      <c r="A647" t="s">
        <v>17</v>
      </c>
      <c r="B647" s="1" t="s">
        <v>1561</v>
      </c>
      <c r="C647" s="3" t="s">
        <v>563</v>
      </c>
      <c r="D647" s="4" t="s">
        <v>1566</v>
      </c>
      <c r="E647" s="1" t="s">
        <v>1566</v>
      </c>
      <c r="F647" s="1" t="s">
        <v>926</v>
      </c>
      <c r="G647" s="1" t="s">
        <v>926</v>
      </c>
      <c r="H647" t="s">
        <v>927</v>
      </c>
      <c r="I647" s="15" t="s">
        <v>21</v>
      </c>
      <c r="J647" s="15" t="s">
        <v>26</v>
      </c>
      <c r="K647" s="14" t="s">
        <v>793</v>
      </c>
      <c r="L647" s="14">
        <v>8</v>
      </c>
      <c r="M647">
        <v>95</v>
      </c>
      <c r="N647" t="s">
        <v>43</v>
      </c>
      <c r="O647" s="2">
        <v>44396</v>
      </c>
      <c r="P647" s="2">
        <v>44400</v>
      </c>
      <c r="Q647">
        <v>44229</v>
      </c>
      <c r="R647">
        <v>44229</v>
      </c>
      <c r="S647">
        <v>44400</v>
      </c>
      <c r="T647" t="s">
        <v>22</v>
      </c>
      <c r="V647" s="1" t="b">
        <v>0</v>
      </c>
      <c r="W647">
        <v>10</v>
      </c>
      <c r="X647">
        <v>20</v>
      </c>
      <c r="Y647" t="s">
        <v>24</v>
      </c>
      <c r="Z647" t="s">
        <v>155</v>
      </c>
      <c r="AB647" t="b">
        <v>1</v>
      </c>
      <c r="AC647" t="b">
        <v>0</v>
      </c>
      <c r="AD647" t="b">
        <v>0</v>
      </c>
      <c r="AE647" t="s">
        <v>568</v>
      </c>
      <c r="AF647" t="s">
        <v>926</v>
      </c>
      <c r="AG647">
        <v>5</v>
      </c>
    </row>
    <row r="648" spans="1:33" ht="15" customHeight="1" x14ac:dyDescent="0.35">
      <c r="A648" t="s">
        <v>17</v>
      </c>
      <c r="B648" s="1" t="s">
        <v>1561</v>
      </c>
      <c r="C648" s="3" t="s">
        <v>563</v>
      </c>
      <c r="D648" s="4" t="s">
        <v>1567</v>
      </c>
      <c r="E648" s="1" t="s">
        <v>1567</v>
      </c>
      <c r="F648" s="1" t="s">
        <v>926</v>
      </c>
      <c r="G648" s="1" t="s">
        <v>926</v>
      </c>
      <c r="H648" t="s">
        <v>927</v>
      </c>
      <c r="I648" s="15" t="s">
        <v>21</v>
      </c>
      <c r="J648" s="15" t="s">
        <v>26</v>
      </c>
      <c r="K648" s="14" t="s">
        <v>602</v>
      </c>
      <c r="L648" s="14">
        <v>8</v>
      </c>
      <c r="M648">
        <v>95</v>
      </c>
      <c r="N648" t="s">
        <v>43</v>
      </c>
      <c r="O648" s="2">
        <v>44424</v>
      </c>
      <c r="P648" s="2">
        <v>44428</v>
      </c>
      <c r="Q648">
        <v>44229</v>
      </c>
      <c r="R648">
        <v>44229</v>
      </c>
      <c r="S648">
        <v>44428</v>
      </c>
      <c r="T648" t="s">
        <v>22</v>
      </c>
      <c r="V648" s="1" t="b">
        <v>0</v>
      </c>
      <c r="W648">
        <v>10</v>
      </c>
      <c r="X648">
        <v>20</v>
      </c>
      <c r="Y648" t="s">
        <v>24</v>
      </c>
      <c r="Z648" t="s">
        <v>155</v>
      </c>
      <c r="AB648" t="b">
        <v>1</v>
      </c>
      <c r="AC648" t="b">
        <v>0</v>
      </c>
      <c r="AD648" t="b">
        <v>0</v>
      </c>
      <c r="AE648" t="s">
        <v>568</v>
      </c>
      <c r="AF648" t="s">
        <v>926</v>
      </c>
    </row>
    <row r="649" spans="1:33" ht="15" customHeight="1" x14ac:dyDescent="0.35">
      <c r="A649" t="s">
        <v>17</v>
      </c>
      <c r="B649" s="1" t="s">
        <v>1561</v>
      </c>
      <c r="C649" s="3" t="s">
        <v>563</v>
      </c>
      <c r="D649" s="4" t="s">
        <v>1568</v>
      </c>
      <c r="E649" s="1" t="s">
        <v>1568</v>
      </c>
      <c r="F649" s="1" t="s">
        <v>926</v>
      </c>
      <c r="G649" s="1" t="s">
        <v>926</v>
      </c>
      <c r="H649" t="s">
        <v>927</v>
      </c>
      <c r="I649" s="15" t="s">
        <v>21</v>
      </c>
      <c r="J649" s="15" t="s">
        <v>26</v>
      </c>
      <c r="K649" s="14" t="s">
        <v>584</v>
      </c>
      <c r="L649" s="14">
        <v>8</v>
      </c>
      <c r="M649">
        <v>95</v>
      </c>
      <c r="N649" t="s">
        <v>43</v>
      </c>
      <c r="O649" s="2">
        <v>44403</v>
      </c>
      <c r="P649" s="2">
        <v>44407</v>
      </c>
      <c r="Q649">
        <v>44229</v>
      </c>
      <c r="R649">
        <v>44229</v>
      </c>
      <c r="S649">
        <v>44407</v>
      </c>
      <c r="T649" t="s">
        <v>22</v>
      </c>
      <c r="V649" s="1" t="b">
        <v>0</v>
      </c>
      <c r="W649">
        <v>10</v>
      </c>
      <c r="X649">
        <v>20</v>
      </c>
      <c r="Y649" t="s">
        <v>24</v>
      </c>
      <c r="Z649" t="s">
        <v>155</v>
      </c>
      <c r="AB649" t="b">
        <v>1</v>
      </c>
      <c r="AC649" t="b">
        <v>0</v>
      </c>
      <c r="AD649" t="b">
        <v>0</v>
      </c>
      <c r="AE649" t="s">
        <v>568</v>
      </c>
      <c r="AF649" t="s">
        <v>926</v>
      </c>
      <c r="AG649">
        <v>5</v>
      </c>
    </row>
    <row r="650" spans="1:33" ht="15" customHeight="1" x14ac:dyDescent="0.35">
      <c r="A650" t="s">
        <v>17</v>
      </c>
      <c r="B650" s="1" t="s">
        <v>1561</v>
      </c>
      <c r="C650" s="3" t="s">
        <v>563</v>
      </c>
      <c r="D650" s="4" t="s">
        <v>1569</v>
      </c>
      <c r="E650" s="1" t="s">
        <v>1569</v>
      </c>
      <c r="F650" s="1" t="s">
        <v>926</v>
      </c>
      <c r="G650" s="1" t="s">
        <v>926</v>
      </c>
      <c r="H650" t="s">
        <v>927</v>
      </c>
      <c r="I650" s="15" t="s">
        <v>21</v>
      </c>
      <c r="J650" s="15" t="s">
        <v>26</v>
      </c>
      <c r="K650" s="14" t="s">
        <v>584</v>
      </c>
      <c r="L650" s="14">
        <v>8</v>
      </c>
      <c r="M650">
        <v>95</v>
      </c>
      <c r="N650" t="s">
        <v>43</v>
      </c>
      <c r="O650" s="2">
        <v>44403</v>
      </c>
      <c r="P650" s="2">
        <v>44407</v>
      </c>
      <c r="Q650">
        <v>44229</v>
      </c>
      <c r="R650">
        <v>44229</v>
      </c>
      <c r="S650">
        <v>44407</v>
      </c>
      <c r="T650" t="s">
        <v>22</v>
      </c>
      <c r="V650" s="1" t="b">
        <v>0</v>
      </c>
      <c r="W650">
        <v>10</v>
      </c>
      <c r="X650">
        <v>20</v>
      </c>
      <c r="Y650" t="s">
        <v>24</v>
      </c>
      <c r="Z650" t="s">
        <v>155</v>
      </c>
      <c r="AB650" t="b">
        <v>1</v>
      </c>
      <c r="AC650" t="b">
        <v>0</v>
      </c>
      <c r="AD650" t="b">
        <v>0</v>
      </c>
      <c r="AE650" t="s">
        <v>568</v>
      </c>
      <c r="AF650" t="s">
        <v>926</v>
      </c>
      <c r="AG650">
        <v>5</v>
      </c>
    </row>
    <row r="651" spans="1:33" ht="15" customHeight="1" x14ac:dyDescent="0.35">
      <c r="A651" t="s">
        <v>17</v>
      </c>
      <c r="B651" s="1" t="s">
        <v>1561</v>
      </c>
      <c r="C651" s="3" t="s">
        <v>563</v>
      </c>
      <c r="D651" s="4" t="s">
        <v>1570</v>
      </c>
      <c r="E651" s="1" t="s">
        <v>1570</v>
      </c>
      <c r="F651" s="1" t="s">
        <v>926</v>
      </c>
      <c r="G651" s="1" t="s">
        <v>926</v>
      </c>
      <c r="H651" t="s">
        <v>927</v>
      </c>
      <c r="I651" s="15" t="s">
        <v>21</v>
      </c>
      <c r="J651" s="15" t="s">
        <v>26</v>
      </c>
      <c r="K651" s="14" t="s">
        <v>602</v>
      </c>
      <c r="L651" s="14">
        <v>8</v>
      </c>
      <c r="M651">
        <v>95</v>
      </c>
      <c r="N651" t="s">
        <v>43</v>
      </c>
      <c r="O651" s="2">
        <v>44417</v>
      </c>
      <c r="P651" s="2">
        <v>44421</v>
      </c>
      <c r="Q651">
        <v>44229</v>
      </c>
      <c r="R651">
        <v>44229</v>
      </c>
      <c r="S651">
        <v>44421</v>
      </c>
      <c r="T651" t="s">
        <v>22</v>
      </c>
      <c r="V651" s="1" t="b">
        <v>0</v>
      </c>
      <c r="W651">
        <v>10</v>
      </c>
      <c r="X651">
        <v>20</v>
      </c>
      <c r="Y651" t="s">
        <v>24</v>
      </c>
      <c r="Z651" t="s">
        <v>155</v>
      </c>
      <c r="AB651" t="b">
        <v>1</v>
      </c>
      <c r="AC651" t="b">
        <v>0</v>
      </c>
      <c r="AD651" t="b">
        <v>0</v>
      </c>
      <c r="AE651" t="s">
        <v>568</v>
      </c>
      <c r="AF651" t="s">
        <v>926</v>
      </c>
      <c r="AG651">
        <v>5</v>
      </c>
    </row>
    <row r="652" spans="1:33" ht="15" customHeight="1" x14ac:dyDescent="0.35">
      <c r="A652" t="s">
        <v>17</v>
      </c>
      <c r="B652" s="1" t="s">
        <v>1561</v>
      </c>
      <c r="C652" s="3" t="s">
        <v>563</v>
      </c>
      <c r="D652" s="4" t="s">
        <v>1571</v>
      </c>
      <c r="E652" s="1" t="s">
        <v>1571</v>
      </c>
      <c r="F652" s="1" t="s">
        <v>926</v>
      </c>
      <c r="G652" s="1" t="s">
        <v>926</v>
      </c>
      <c r="H652" t="s">
        <v>927</v>
      </c>
      <c r="I652" s="15" t="s">
        <v>21</v>
      </c>
      <c r="J652" s="15" t="s">
        <v>26</v>
      </c>
      <c r="K652" s="14" t="s">
        <v>604</v>
      </c>
      <c r="L652" s="14">
        <v>8</v>
      </c>
      <c r="M652">
        <v>95</v>
      </c>
      <c r="N652" t="s">
        <v>121</v>
      </c>
      <c r="O652" s="2">
        <v>44375</v>
      </c>
      <c r="P652" s="2">
        <v>44379</v>
      </c>
      <c r="Q652">
        <v>44229</v>
      </c>
      <c r="R652">
        <v>44229</v>
      </c>
      <c r="S652">
        <v>44379</v>
      </c>
      <c r="T652" t="s">
        <v>22</v>
      </c>
      <c r="V652" s="1" t="b">
        <v>0</v>
      </c>
      <c r="W652">
        <v>10</v>
      </c>
      <c r="X652">
        <v>20</v>
      </c>
      <c r="Y652" t="s">
        <v>24</v>
      </c>
      <c r="Z652" t="s">
        <v>155</v>
      </c>
      <c r="AB652" t="b">
        <v>1</v>
      </c>
      <c r="AC652" t="b">
        <v>0</v>
      </c>
      <c r="AD652" t="b">
        <v>0</v>
      </c>
      <c r="AE652" t="s">
        <v>568</v>
      </c>
      <c r="AF652" t="s">
        <v>926</v>
      </c>
      <c r="AG652">
        <v>5</v>
      </c>
    </row>
    <row r="653" spans="1:33" ht="15" customHeight="1" x14ac:dyDescent="0.35">
      <c r="A653" t="s">
        <v>17</v>
      </c>
      <c r="B653" s="1" t="s">
        <v>1561</v>
      </c>
      <c r="C653" s="3" t="s">
        <v>563</v>
      </c>
      <c r="D653" s="4" t="s">
        <v>1572</v>
      </c>
      <c r="E653" s="1" t="s">
        <v>1572</v>
      </c>
      <c r="F653" s="1" t="s">
        <v>926</v>
      </c>
      <c r="G653" s="1" t="s">
        <v>926</v>
      </c>
      <c r="H653" t="s">
        <v>927</v>
      </c>
      <c r="I653" s="15" t="s">
        <v>21</v>
      </c>
      <c r="J653" s="15" t="s">
        <v>26</v>
      </c>
      <c r="K653" s="14" t="s">
        <v>588</v>
      </c>
      <c r="L653" s="14">
        <v>8</v>
      </c>
      <c r="M653">
        <v>95</v>
      </c>
      <c r="N653" t="s">
        <v>121</v>
      </c>
      <c r="O653" s="2">
        <v>44389</v>
      </c>
      <c r="P653" s="2">
        <v>44393</v>
      </c>
      <c r="Q653">
        <v>44229</v>
      </c>
      <c r="R653">
        <v>44229</v>
      </c>
      <c r="S653">
        <v>44393</v>
      </c>
      <c r="T653" t="s">
        <v>22</v>
      </c>
      <c r="V653" s="1" t="b">
        <v>0</v>
      </c>
      <c r="W653">
        <v>10</v>
      </c>
      <c r="X653">
        <v>20</v>
      </c>
      <c r="Y653" t="s">
        <v>24</v>
      </c>
      <c r="Z653" t="s">
        <v>155</v>
      </c>
      <c r="AB653" t="b">
        <v>1</v>
      </c>
      <c r="AC653" t="b">
        <v>0</v>
      </c>
      <c r="AD653" t="b">
        <v>0</v>
      </c>
      <c r="AE653" t="s">
        <v>568</v>
      </c>
      <c r="AF653" t="s">
        <v>926</v>
      </c>
      <c r="AG653">
        <v>5</v>
      </c>
    </row>
    <row r="654" spans="1:33" ht="15" customHeight="1" x14ac:dyDescent="0.35">
      <c r="A654" t="s">
        <v>17</v>
      </c>
      <c r="B654" s="1" t="s">
        <v>1561</v>
      </c>
      <c r="C654" s="3" t="s">
        <v>563</v>
      </c>
      <c r="D654" s="4" t="s">
        <v>1573</v>
      </c>
      <c r="E654" s="1" t="s">
        <v>1573</v>
      </c>
      <c r="F654" s="1" t="s">
        <v>180</v>
      </c>
      <c r="G654" s="1" t="s">
        <v>180</v>
      </c>
      <c r="H654" t="s">
        <v>911</v>
      </c>
      <c r="I654" s="15" t="s">
        <v>21</v>
      </c>
      <c r="J654" s="15" t="s">
        <v>26</v>
      </c>
      <c r="K654" s="14" t="s">
        <v>580</v>
      </c>
      <c r="L654" s="14">
        <v>8</v>
      </c>
      <c r="M654">
        <v>95</v>
      </c>
      <c r="N654" t="s">
        <v>43</v>
      </c>
      <c r="O654" s="2">
        <v>44383</v>
      </c>
      <c r="P654" s="2">
        <v>44386</v>
      </c>
      <c r="Q654">
        <v>44229</v>
      </c>
      <c r="R654">
        <v>44229</v>
      </c>
      <c r="S654">
        <v>44386</v>
      </c>
      <c r="T654" t="s">
        <v>22</v>
      </c>
      <c r="V654" s="1" t="b">
        <v>0</v>
      </c>
      <c r="W654">
        <v>10</v>
      </c>
      <c r="X654">
        <v>20</v>
      </c>
      <c r="Y654" t="s">
        <v>24</v>
      </c>
      <c r="Z654" t="s">
        <v>155</v>
      </c>
      <c r="AB654" t="b">
        <v>1</v>
      </c>
      <c r="AC654" t="b">
        <v>0</v>
      </c>
      <c r="AD654" t="b">
        <v>0</v>
      </c>
      <c r="AE654" t="s">
        <v>568</v>
      </c>
      <c r="AF654" t="s">
        <v>180</v>
      </c>
      <c r="AG654">
        <v>4</v>
      </c>
    </row>
    <row r="655" spans="1:33" ht="15" customHeight="1" x14ac:dyDescent="0.35">
      <c r="A655" t="s">
        <v>17</v>
      </c>
      <c r="B655" s="1" t="s">
        <v>1561</v>
      </c>
      <c r="C655" s="3" t="s">
        <v>563</v>
      </c>
      <c r="D655" s="4" t="s">
        <v>1574</v>
      </c>
      <c r="E655" s="1" t="s">
        <v>1574</v>
      </c>
      <c r="F655" s="1" t="s">
        <v>926</v>
      </c>
      <c r="G655" s="1" t="s">
        <v>926</v>
      </c>
      <c r="H655" t="s">
        <v>927</v>
      </c>
      <c r="I655" s="15" t="s">
        <v>21</v>
      </c>
      <c r="J655" s="15" t="s">
        <v>26</v>
      </c>
      <c r="K655" s="14" t="s">
        <v>793</v>
      </c>
      <c r="L655" s="14">
        <v>8</v>
      </c>
      <c r="M655">
        <v>95</v>
      </c>
      <c r="N655" t="s">
        <v>121</v>
      </c>
      <c r="O655" s="2">
        <v>44396</v>
      </c>
      <c r="P655" s="2">
        <v>44400</v>
      </c>
      <c r="Q655">
        <v>44229</v>
      </c>
      <c r="R655">
        <v>44229</v>
      </c>
      <c r="S655">
        <v>44400</v>
      </c>
      <c r="T655" t="s">
        <v>22</v>
      </c>
      <c r="V655" s="1" t="b">
        <v>0</v>
      </c>
      <c r="W655">
        <v>10</v>
      </c>
      <c r="X655">
        <v>20</v>
      </c>
      <c r="Y655" t="s">
        <v>24</v>
      </c>
      <c r="Z655" t="s">
        <v>155</v>
      </c>
      <c r="AB655" t="b">
        <v>1</v>
      </c>
      <c r="AC655" t="b">
        <v>0</v>
      </c>
      <c r="AD655" t="b">
        <v>0</v>
      </c>
      <c r="AE655" t="s">
        <v>568</v>
      </c>
      <c r="AF655" t="s">
        <v>926</v>
      </c>
      <c r="AG655">
        <v>5</v>
      </c>
    </row>
    <row r="656" spans="1:33" ht="15" customHeight="1" x14ac:dyDescent="0.35">
      <c r="A656" t="s">
        <v>17</v>
      </c>
      <c r="B656" s="1" t="s">
        <v>1561</v>
      </c>
      <c r="C656" s="3" t="s">
        <v>563</v>
      </c>
      <c r="D656" s="4" t="s">
        <v>1575</v>
      </c>
      <c r="E656" s="1" t="s">
        <v>1575</v>
      </c>
      <c r="F656" s="1" t="s">
        <v>926</v>
      </c>
      <c r="G656" s="1" t="s">
        <v>926</v>
      </c>
      <c r="H656" t="s">
        <v>927</v>
      </c>
      <c r="I656" s="15" t="s">
        <v>21</v>
      </c>
      <c r="J656" s="15" t="s">
        <v>26</v>
      </c>
      <c r="K656" s="14" t="s">
        <v>793</v>
      </c>
      <c r="L656" s="14">
        <v>8</v>
      </c>
      <c r="M656">
        <v>95</v>
      </c>
      <c r="N656" t="s">
        <v>121</v>
      </c>
      <c r="O656" s="2">
        <v>44410</v>
      </c>
      <c r="P656" s="2">
        <v>44414</v>
      </c>
      <c r="Q656">
        <v>44229</v>
      </c>
      <c r="R656">
        <v>44229</v>
      </c>
      <c r="S656">
        <v>44414</v>
      </c>
      <c r="T656" t="s">
        <v>22</v>
      </c>
      <c r="V656" s="1" t="b">
        <v>0</v>
      </c>
      <c r="W656">
        <v>10</v>
      </c>
      <c r="X656">
        <v>20</v>
      </c>
      <c r="Y656" t="s">
        <v>24</v>
      </c>
      <c r="Z656" t="s">
        <v>155</v>
      </c>
      <c r="AB656" t="b">
        <v>1</v>
      </c>
      <c r="AC656" t="b">
        <v>0</v>
      </c>
      <c r="AD656" t="b">
        <v>0</v>
      </c>
      <c r="AE656" t="s">
        <v>568</v>
      </c>
      <c r="AF656" t="s">
        <v>926</v>
      </c>
    </row>
    <row r="657" spans="1:33" ht="15" customHeight="1" x14ac:dyDescent="0.35">
      <c r="A657" t="s">
        <v>17</v>
      </c>
      <c r="B657" s="1" t="s">
        <v>1561</v>
      </c>
      <c r="C657" s="3" t="s">
        <v>563</v>
      </c>
      <c r="D657" s="4" t="s">
        <v>1576</v>
      </c>
      <c r="E657" s="1" t="s">
        <v>1576</v>
      </c>
      <c r="F657" s="1" t="s">
        <v>926</v>
      </c>
      <c r="G657" s="1" t="s">
        <v>926</v>
      </c>
      <c r="H657" t="s">
        <v>927</v>
      </c>
      <c r="I657" s="15" t="s">
        <v>21</v>
      </c>
      <c r="J657" s="15" t="s">
        <v>26</v>
      </c>
      <c r="K657" s="14" t="s">
        <v>793</v>
      </c>
      <c r="L657" s="14">
        <v>8</v>
      </c>
      <c r="M657">
        <v>95</v>
      </c>
      <c r="N657" t="s">
        <v>121</v>
      </c>
      <c r="O657" s="2">
        <v>44403</v>
      </c>
      <c r="P657" s="2">
        <v>44407</v>
      </c>
      <c r="Q657">
        <v>44229</v>
      </c>
      <c r="R657">
        <v>44229</v>
      </c>
      <c r="S657">
        <v>44407</v>
      </c>
      <c r="T657" t="s">
        <v>22</v>
      </c>
      <c r="V657" s="1" t="b">
        <v>0</v>
      </c>
      <c r="W657">
        <v>10</v>
      </c>
      <c r="X657">
        <v>20</v>
      </c>
      <c r="Y657" t="s">
        <v>24</v>
      </c>
      <c r="Z657" t="s">
        <v>155</v>
      </c>
      <c r="AB657" t="b">
        <v>1</v>
      </c>
      <c r="AC657" t="b">
        <v>0</v>
      </c>
      <c r="AD657" t="b">
        <v>0</v>
      </c>
      <c r="AE657" t="s">
        <v>568</v>
      </c>
      <c r="AF657" t="s">
        <v>926</v>
      </c>
    </row>
    <row r="658" spans="1:33" ht="15" customHeight="1" x14ac:dyDescent="0.35">
      <c r="A658" t="s">
        <v>17</v>
      </c>
      <c r="B658" s="1" t="s">
        <v>1561</v>
      </c>
      <c r="C658" s="3" t="s">
        <v>563</v>
      </c>
      <c r="D658" s="4" t="s">
        <v>1577</v>
      </c>
      <c r="E658" s="1" t="s">
        <v>1577</v>
      </c>
      <c r="F658" s="1" t="s">
        <v>926</v>
      </c>
      <c r="G658" s="1" t="s">
        <v>926</v>
      </c>
      <c r="H658" t="s">
        <v>927</v>
      </c>
      <c r="I658" s="15" t="s">
        <v>21</v>
      </c>
      <c r="J658" s="15" t="s">
        <v>26</v>
      </c>
      <c r="K658" s="14" t="s">
        <v>588</v>
      </c>
      <c r="L658" s="14">
        <v>8</v>
      </c>
      <c r="M658">
        <v>95</v>
      </c>
      <c r="N658" t="s">
        <v>43</v>
      </c>
      <c r="O658" s="2">
        <v>44389</v>
      </c>
      <c r="P658" s="2">
        <v>44393</v>
      </c>
      <c r="Q658">
        <v>44229</v>
      </c>
      <c r="R658">
        <v>44229</v>
      </c>
      <c r="S658">
        <v>44393</v>
      </c>
      <c r="T658" t="s">
        <v>22</v>
      </c>
      <c r="V658" s="1" t="b">
        <v>0</v>
      </c>
      <c r="W658">
        <v>10</v>
      </c>
      <c r="X658">
        <v>20</v>
      </c>
      <c r="Y658" t="s">
        <v>24</v>
      </c>
      <c r="Z658" t="s">
        <v>155</v>
      </c>
      <c r="AB658" t="b">
        <v>1</v>
      </c>
      <c r="AC658" t="b">
        <v>0</v>
      </c>
      <c r="AD658" t="b">
        <v>0</v>
      </c>
      <c r="AE658" t="s">
        <v>568</v>
      </c>
      <c r="AF658" t="s">
        <v>926</v>
      </c>
      <c r="AG658">
        <v>5</v>
      </c>
    </row>
    <row r="659" spans="1:33" ht="15" customHeight="1" x14ac:dyDescent="0.35">
      <c r="A659" t="s">
        <v>17</v>
      </c>
      <c r="B659" s="1" t="s">
        <v>1561</v>
      </c>
      <c r="C659" s="3" t="s">
        <v>563</v>
      </c>
      <c r="D659" s="4" t="s">
        <v>1578</v>
      </c>
      <c r="E659" s="1" t="s">
        <v>1578</v>
      </c>
      <c r="F659" s="1" t="s">
        <v>926</v>
      </c>
      <c r="G659" s="1" t="s">
        <v>926</v>
      </c>
      <c r="H659" t="s">
        <v>927</v>
      </c>
      <c r="I659" s="15" t="s">
        <v>21</v>
      </c>
      <c r="J659" s="15" t="s">
        <v>26</v>
      </c>
      <c r="K659" s="14" t="s">
        <v>610</v>
      </c>
      <c r="L659" s="14">
        <v>8</v>
      </c>
      <c r="M659">
        <v>95</v>
      </c>
      <c r="N659" t="s">
        <v>43</v>
      </c>
      <c r="O659" s="2">
        <v>44361</v>
      </c>
      <c r="P659" s="2">
        <v>44365</v>
      </c>
      <c r="Q659">
        <v>44229</v>
      </c>
      <c r="R659">
        <v>44229</v>
      </c>
      <c r="S659">
        <v>44365</v>
      </c>
      <c r="T659" t="s">
        <v>22</v>
      </c>
      <c r="V659" s="1" t="b">
        <v>0</v>
      </c>
      <c r="W659">
        <v>10</v>
      </c>
      <c r="X659">
        <v>20</v>
      </c>
      <c r="Y659" t="s">
        <v>24</v>
      </c>
      <c r="Z659" t="s">
        <v>155</v>
      </c>
      <c r="AB659" t="b">
        <v>1</v>
      </c>
      <c r="AC659" t="b">
        <v>0</v>
      </c>
      <c r="AD659" t="b">
        <v>0</v>
      </c>
      <c r="AE659" t="s">
        <v>568</v>
      </c>
      <c r="AF659" t="s">
        <v>926</v>
      </c>
      <c r="AG659">
        <v>5</v>
      </c>
    </row>
    <row r="660" spans="1:33" ht="15" customHeight="1" x14ac:dyDescent="0.35">
      <c r="A660" t="s">
        <v>17</v>
      </c>
      <c r="B660" s="1" t="s">
        <v>1561</v>
      </c>
      <c r="C660" s="3" t="s">
        <v>563</v>
      </c>
      <c r="D660" s="4" t="s">
        <v>1579</v>
      </c>
      <c r="E660" s="1" t="s">
        <v>1579</v>
      </c>
      <c r="F660" s="1" t="s">
        <v>926</v>
      </c>
      <c r="G660" s="1" t="s">
        <v>926</v>
      </c>
      <c r="H660" t="s">
        <v>927</v>
      </c>
      <c r="I660" s="15" t="s">
        <v>21</v>
      </c>
      <c r="J660" s="15" t="s">
        <v>26</v>
      </c>
      <c r="K660" s="14" t="s">
        <v>604</v>
      </c>
      <c r="L660" s="14">
        <v>8</v>
      </c>
      <c r="M660">
        <v>95</v>
      </c>
      <c r="N660" t="s">
        <v>43</v>
      </c>
      <c r="O660" s="2">
        <v>44375</v>
      </c>
      <c r="P660" s="2">
        <v>44379</v>
      </c>
      <c r="Q660">
        <v>44229</v>
      </c>
      <c r="R660">
        <v>44229</v>
      </c>
      <c r="S660">
        <v>44379</v>
      </c>
      <c r="T660" t="s">
        <v>22</v>
      </c>
      <c r="V660" s="1" t="b">
        <v>0</v>
      </c>
      <c r="W660">
        <v>10</v>
      </c>
      <c r="X660">
        <v>20</v>
      </c>
      <c r="Y660" t="s">
        <v>24</v>
      </c>
      <c r="Z660" t="s">
        <v>155</v>
      </c>
      <c r="AB660" t="b">
        <v>1</v>
      </c>
      <c r="AC660" t="b">
        <v>0</v>
      </c>
      <c r="AD660" t="b">
        <v>0</v>
      </c>
      <c r="AE660" t="s">
        <v>568</v>
      </c>
      <c r="AF660" t="s">
        <v>926</v>
      </c>
      <c r="AG660">
        <v>5</v>
      </c>
    </row>
    <row r="661" spans="1:33" ht="15" customHeight="1" x14ac:dyDescent="0.35">
      <c r="A661" t="s">
        <v>17</v>
      </c>
      <c r="B661" s="1" t="s">
        <v>1561</v>
      </c>
      <c r="C661" s="3" t="s">
        <v>563</v>
      </c>
      <c r="D661" s="4" t="s">
        <v>1580</v>
      </c>
      <c r="E661" s="1" t="s">
        <v>1580</v>
      </c>
      <c r="F661" s="1" t="s">
        <v>926</v>
      </c>
      <c r="G661" s="1" t="s">
        <v>926</v>
      </c>
      <c r="H661" t="s">
        <v>927</v>
      </c>
      <c r="I661" s="15" t="s">
        <v>21</v>
      </c>
      <c r="J661" s="15" t="s">
        <v>26</v>
      </c>
      <c r="K661" s="14" t="s">
        <v>625</v>
      </c>
      <c r="L661" s="14">
        <v>8</v>
      </c>
      <c r="M661">
        <v>95</v>
      </c>
      <c r="N661" t="s">
        <v>43</v>
      </c>
      <c r="O661" s="2">
        <v>44368</v>
      </c>
      <c r="P661" s="2">
        <v>44372</v>
      </c>
      <c r="Q661">
        <v>44229</v>
      </c>
      <c r="R661">
        <v>44229</v>
      </c>
      <c r="S661">
        <v>44372</v>
      </c>
      <c r="T661" t="s">
        <v>22</v>
      </c>
      <c r="V661" s="1" t="b">
        <v>0</v>
      </c>
      <c r="W661">
        <v>10</v>
      </c>
      <c r="X661">
        <v>20</v>
      </c>
      <c r="Y661" t="s">
        <v>24</v>
      </c>
      <c r="Z661" t="s">
        <v>155</v>
      </c>
      <c r="AB661" t="b">
        <v>1</v>
      </c>
      <c r="AC661" t="b">
        <v>0</v>
      </c>
      <c r="AD661" t="b">
        <v>0</v>
      </c>
      <c r="AE661" t="s">
        <v>568</v>
      </c>
      <c r="AF661" t="s">
        <v>926</v>
      </c>
      <c r="AG661">
        <v>5</v>
      </c>
    </row>
    <row r="662" spans="1:33" ht="15" customHeight="1" x14ac:dyDescent="0.35">
      <c r="A662" t="s">
        <v>17</v>
      </c>
      <c r="B662" s="1" t="s">
        <v>1581</v>
      </c>
      <c r="C662" s="3" t="s">
        <v>563</v>
      </c>
      <c r="D662" s="4" t="s">
        <v>1582</v>
      </c>
      <c r="E662" s="1" t="s">
        <v>1582</v>
      </c>
      <c r="F662" s="1" t="s">
        <v>1583</v>
      </c>
      <c r="G662" s="1" t="s">
        <v>1583</v>
      </c>
      <c r="H662" t="s">
        <v>1584</v>
      </c>
      <c r="I662" s="15" t="s">
        <v>21</v>
      </c>
      <c r="J662" s="15" t="s">
        <v>26</v>
      </c>
      <c r="K662" s="14" t="s">
        <v>638</v>
      </c>
      <c r="L662" s="14">
        <v>8</v>
      </c>
      <c r="M662">
        <v>11</v>
      </c>
      <c r="N662" t="s">
        <v>43</v>
      </c>
      <c r="O662" s="2">
        <v>44284</v>
      </c>
      <c r="P662" s="2">
        <v>44288</v>
      </c>
      <c r="Q662">
        <v>44229</v>
      </c>
      <c r="R662">
        <v>44229</v>
      </c>
      <c r="S662">
        <v>44288</v>
      </c>
      <c r="T662" t="s">
        <v>22</v>
      </c>
      <c r="V662" s="1" t="b">
        <v>0</v>
      </c>
      <c r="W662">
        <v>10</v>
      </c>
      <c r="X662">
        <v>20</v>
      </c>
      <c r="Y662" t="s">
        <v>24</v>
      </c>
      <c r="Z662" t="s">
        <v>155</v>
      </c>
      <c r="AB662" t="b">
        <v>1</v>
      </c>
      <c r="AC662" t="b">
        <v>0</v>
      </c>
      <c r="AD662" t="b">
        <v>0</v>
      </c>
      <c r="AE662" t="s">
        <v>568</v>
      </c>
      <c r="AF662" t="s">
        <v>1583</v>
      </c>
      <c r="AG662">
        <v>5</v>
      </c>
    </row>
    <row r="663" spans="1:33" ht="15" customHeight="1" x14ac:dyDescent="0.35">
      <c r="A663" t="s">
        <v>17</v>
      </c>
      <c r="B663" s="1" t="s">
        <v>310</v>
      </c>
      <c r="C663" s="3" t="s">
        <v>563</v>
      </c>
      <c r="D663" s="4" t="s">
        <v>1585</v>
      </c>
      <c r="E663" s="1" t="s">
        <v>1585</v>
      </c>
      <c r="F663" s="1" t="s">
        <v>618</v>
      </c>
      <c r="G663" s="1" t="s">
        <v>618</v>
      </c>
      <c r="H663" t="s">
        <v>619</v>
      </c>
      <c r="I663" s="15" t="s">
        <v>21</v>
      </c>
      <c r="J663" s="15" t="s">
        <v>26</v>
      </c>
      <c r="K663" s="14" t="s">
        <v>615</v>
      </c>
      <c r="L663" s="14">
        <v>8</v>
      </c>
      <c r="M663">
        <v>95</v>
      </c>
      <c r="N663" t="s">
        <v>39</v>
      </c>
      <c r="O663" s="2">
        <v>44410</v>
      </c>
      <c r="P663" s="2">
        <v>44414</v>
      </c>
      <c r="Q663">
        <v>44229</v>
      </c>
      <c r="R663">
        <v>44229</v>
      </c>
      <c r="S663">
        <v>44414</v>
      </c>
      <c r="T663" t="s">
        <v>22</v>
      </c>
      <c r="V663" s="1" t="b">
        <v>0</v>
      </c>
      <c r="W663">
        <v>10</v>
      </c>
      <c r="X663">
        <v>20</v>
      </c>
      <c r="Y663" t="s">
        <v>44</v>
      </c>
      <c r="Z663" t="s">
        <v>55</v>
      </c>
      <c r="AB663" t="b">
        <v>1</v>
      </c>
      <c r="AC663" t="b">
        <v>0</v>
      </c>
      <c r="AD663" t="b">
        <v>0</v>
      </c>
      <c r="AE663" t="s">
        <v>568</v>
      </c>
      <c r="AF663" t="s">
        <v>618</v>
      </c>
      <c r="AG663">
        <v>5</v>
      </c>
    </row>
    <row r="664" spans="1:33" ht="15" customHeight="1" x14ac:dyDescent="0.35">
      <c r="A664" t="s">
        <v>17</v>
      </c>
      <c r="B664" s="1" t="s">
        <v>310</v>
      </c>
      <c r="C664" s="3" t="s">
        <v>563</v>
      </c>
      <c r="D664" s="4" t="s">
        <v>1586</v>
      </c>
      <c r="E664" s="1" t="s">
        <v>1586</v>
      </c>
      <c r="F664" s="1" t="s">
        <v>618</v>
      </c>
      <c r="G664" s="1" t="s">
        <v>618</v>
      </c>
      <c r="H664" t="s">
        <v>619</v>
      </c>
      <c r="I664" s="15" t="s">
        <v>21</v>
      </c>
      <c r="J664" s="15" t="s">
        <v>26</v>
      </c>
      <c r="K664" s="14" t="s">
        <v>604</v>
      </c>
      <c r="L664" s="14">
        <v>8</v>
      </c>
      <c r="M664">
        <v>95</v>
      </c>
      <c r="N664" t="s">
        <v>121</v>
      </c>
      <c r="O664" s="2">
        <v>44375</v>
      </c>
      <c r="P664" s="2">
        <v>44379</v>
      </c>
      <c r="Q664">
        <v>44229</v>
      </c>
      <c r="R664">
        <v>44229</v>
      </c>
      <c r="S664">
        <v>44379</v>
      </c>
      <c r="T664" t="s">
        <v>22</v>
      </c>
      <c r="V664" s="1" t="b">
        <v>0</v>
      </c>
      <c r="W664">
        <v>10</v>
      </c>
      <c r="X664">
        <v>20</v>
      </c>
      <c r="Y664" t="s">
        <v>44</v>
      </c>
      <c r="Z664" t="s">
        <v>55</v>
      </c>
      <c r="AB664" t="b">
        <v>1</v>
      </c>
      <c r="AC664" t="b">
        <v>0</v>
      </c>
      <c r="AD664" t="b">
        <v>0</v>
      </c>
      <c r="AE664" t="s">
        <v>568</v>
      </c>
      <c r="AF664" t="s">
        <v>618</v>
      </c>
      <c r="AG664">
        <v>5</v>
      </c>
    </row>
    <row r="665" spans="1:33" ht="15" customHeight="1" x14ac:dyDescent="0.35">
      <c r="A665" t="s">
        <v>17</v>
      </c>
      <c r="B665" s="1" t="s">
        <v>310</v>
      </c>
      <c r="C665" s="3" t="s">
        <v>563</v>
      </c>
      <c r="D665" s="4" t="s">
        <v>1587</v>
      </c>
      <c r="E665" s="1" t="s">
        <v>1587</v>
      </c>
      <c r="F665" s="1" t="s">
        <v>618</v>
      </c>
      <c r="G665" s="1" t="s">
        <v>618</v>
      </c>
      <c r="H665" t="s">
        <v>619</v>
      </c>
      <c r="I665" s="15" t="s">
        <v>21</v>
      </c>
      <c r="J665" s="15" t="s">
        <v>26</v>
      </c>
      <c r="K665" s="14" t="s">
        <v>604</v>
      </c>
      <c r="L665" s="14">
        <v>8</v>
      </c>
      <c r="M665">
        <v>95</v>
      </c>
      <c r="N665" t="s">
        <v>39</v>
      </c>
      <c r="O665" s="2">
        <v>44375</v>
      </c>
      <c r="P665" s="2">
        <v>44379</v>
      </c>
      <c r="Q665">
        <v>44229</v>
      </c>
      <c r="R665">
        <v>44229</v>
      </c>
      <c r="S665">
        <v>44379</v>
      </c>
      <c r="T665" t="s">
        <v>22</v>
      </c>
      <c r="V665" s="1" t="b">
        <v>0</v>
      </c>
      <c r="W665">
        <v>10</v>
      </c>
      <c r="X665">
        <v>20</v>
      </c>
      <c r="Y665" t="s">
        <v>44</v>
      </c>
      <c r="Z665" t="s">
        <v>55</v>
      </c>
      <c r="AB665" t="b">
        <v>1</v>
      </c>
      <c r="AC665" t="b">
        <v>0</v>
      </c>
      <c r="AD665" t="b">
        <v>0</v>
      </c>
      <c r="AE665" t="s">
        <v>568</v>
      </c>
      <c r="AF665" t="s">
        <v>618</v>
      </c>
      <c r="AG665">
        <v>5</v>
      </c>
    </row>
    <row r="666" spans="1:33" ht="15" customHeight="1" x14ac:dyDescent="0.35">
      <c r="A666" t="s">
        <v>17</v>
      </c>
      <c r="B666" s="1" t="s">
        <v>310</v>
      </c>
      <c r="C666" s="3" t="s">
        <v>563</v>
      </c>
      <c r="D666" s="4" t="s">
        <v>1588</v>
      </c>
      <c r="E666" s="1" t="s">
        <v>1588</v>
      </c>
      <c r="F666" s="1" t="s">
        <v>133</v>
      </c>
      <c r="G666" s="1" t="s">
        <v>133</v>
      </c>
      <c r="H666" t="s">
        <v>951</v>
      </c>
      <c r="I666" s="15" t="s">
        <v>21</v>
      </c>
      <c r="J666" s="15" t="s">
        <v>26</v>
      </c>
      <c r="K666" s="14" t="s">
        <v>580</v>
      </c>
      <c r="L666" s="14">
        <v>8</v>
      </c>
      <c r="M666">
        <v>95</v>
      </c>
      <c r="N666" t="s">
        <v>121</v>
      </c>
      <c r="O666" s="2">
        <v>44383</v>
      </c>
      <c r="P666" s="2">
        <v>44386</v>
      </c>
      <c r="Q666">
        <v>44229</v>
      </c>
      <c r="R666">
        <v>44229</v>
      </c>
      <c r="S666">
        <v>44386</v>
      </c>
      <c r="T666" t="s">
        <v>22</v>
      </c>
      <c r="V666" s="1" t="b">
        <v>0</v>
      </c>
      <c r="W666">
        <v>10</v>
      </c>
      <c r="X666">
        <v>20</v>
      </c>
      <c r="Y666" t="s">
        <v>44</v>
      </c>
      <c r="Z666" t="s">
        <v>55</v>
      </c>
      <c r="AB666" t="b">
        <v>1</v>
      </c>
      <c r="AC666" t="b">
        <v>0</v>
      </c>
      <c r="AD666" t="b">
        <v>0</v>
      </c>
      <c r="AE666" t="s">
        <v>568</v>
      </c>
      <c r="AF666" t="s">
        <v>133</v>
      </c>
      <c r="AG666">
        <v>4</v>
      </c>
    </row>
    <row r="667" spans="1:33" ht="15" customHeight="1" x14ac:dyDescent="0.35">
      <c r="A667" t="s">
        <v>17</v>
      </c>
      <c r="B667" s="1" t="s">
        <v>310</v>
      </c>
      <c r="C667" s="3" t="s">
        <v>563</v>
      </c>
      <c r="D667" s="4" t="s">
        <v>1589</v>
      </c>
      <c r="E667" s="1" t="s">
        <v>1589</v>
      </c>
      <c r="F667" s="1" t="s">
        <v>618</v>
      </c>
      <c r="G667" s="1" t="s">
        <v>618</v>
      </c>
      <c r="H667" t="s">
        <v>619</v>
      </c>
      <c r="I667" s="15" t="s">
        <v>21</v>
      </c>
      <c r="J667" s="15" t="s">
        <v>26</v>
      </c>
      <c r="K667" s="14" t="s">
        <v>625</v>
      </c>
      <c r="L667" s="14">
        <v>8</v>
      </c>
      <c r="M667">
        <v>95</v>
      </c>
      <c r="N667" t="s">
        <v>121</v>
      </c>
      <c r="O667" s="2">
        <v>44368</v>
      </c>
      <c r="P667" s="2">
        <v>44372</v>
      </c>
      <c r="Q667">
        <v>44229</v>
      </c>
      <c r="R667">
        <v>44229</v>
      </c>
      <c r="S667">
        <v>44372</v>
      </c>
      <c r="T667" t="s">
        <v>22</v>
      </c>
      <c r="V667" s="1" t="b">
        <v>0</v>
      </c>
      <c r="W667">
        <v>10</v>
      </c>
      <c r="X667">
        <v>20</v>
      </c>
      <c r="Y667" t="s">
        <v>44</v>
      </c>
      <c r="Z667" t="s">
        <v>55</v>
      </c>
      <c r="AB667" t="b">
        <v>1</v>
      </c>
      <c r="AC667" t="b">
        <v>0</v>
      </c>
      <c r="AD667" t="b">
        <v>0</v>
      </c>
      <c r="AE667" t="s">
        <v>568</v>
      </c>
      <c r="AF667" t="s">
        <v>618</v>
      </c>
      <c r="AG667">
        <v>5</v>
      </c>
    </row>
    <row r="668" spans="1:33" ht="15" customHeight="1" x14ac:dyDescent="0.35">
      <c r="A668" t="s">
        <v>17</v>
      </c>
      <c r="B668" s="1" t="s">
        <v>310</v>
      </c>
      <c r="C668" s="3" t="s">
        <v>563</v>
      </c>
      <c r="D668" s="4" t="s">
        <v>1590</v>
      </c>
      <c r="E668" s="1" t="s">
        <v>1590</v>
      </c>
      <c r="F668" s="1" t="s">
        <v>618</v>
      </c>
      <c r="G668" s="1" t="s">
        <v>618</v>
      </c>
      <c r="H668" t="s">
        <v>619</v>
      </c>
      <c r="I668" s="15" t="s">
        <v>21</v>
      </c>
      <c r="J668" s="15" t="s">
        <v>26</v>
      </c>
      <c r="K668" s="14" t="s">
        <v>793</v>
      </c>
      <c r="L668" s="14">
        <v>8</v>
      </c>
      <c r="M668">
        <v>95</v>
      </c>
      <c r="N668" t="s">
        <v>121</v>
      </c>
      <c r="O668" s="2">
        <v>44396</v>
      </c>
      <c r="P668" s="2">
        <v>44400</v>
      </c>
      <c r="Q668">
        <v>44229</v>
      </c>
      <c r="R668">
        <v>44229</v>
      </c>
      <c r="S668">
        <v>44400</v>
      </c>
      <c r="T668" t="s">
        <v>22</v>
      </c>
      <c r="V668" s="1" t="b">
        <v>0</v>
      </c>
      <c r="W668">
        <v>10</v>
      </c>
      <c r="X668">
        <v>20</v>
      </c>
      <c r="Y668" t="s">
        <v>44</v>
      </c>
      <c r="Z668" t="s">
        <v>55</v>
      </c>
      <c r="AB668" t="b">
        <v>1</v>
      </c>
      <c r="AC668" t="b">
        <v>0</v>
      </c>
      <c r="AD668" t="b">
        <v>0</v>
      </c>
      <c r="AE668" t="s">
        <v>568</v>
      </c>
      <c r="AF668" t="s">
        <v>618</v>
      </c>
      <c r="AG668">
        <v>5</v>
      </c>
    </row>
    <row r="669" spans="1:33" ht="15" customHeight="1" x14ac:dyDescent="0.35">
      <c r="A669" t="s">
        <v>17</v>
      </c>
      <c r="B669" s="1" t="s">
        <v>311</v>
      </c>
      <c r="C669" s="3" t="s">
        <v>563</v>
      </c>
      <c r="D669" s="4" t="s">
        <v>1591</v>
      </c>
      <c r="E669" s="1" t="s">
        <v>1591</v>
      </c>
      <c r="F669" s="1" t="s">
        <v>926</v>
      </c>
      <c r="G669" s="1" t="s">
        <v>926</v>
      </c>
      <c r="H669" t="s">
        <v>927</v>
      </c>
      <c r="I669" s="15" t="s">
        <v>21</v>
      </c>
      <c r="J669" s="15" t="s">
        <v>26</v>
      </c>
      <c r="K669" s="14" t="s">
        <v>586</v>
      </c>
      <c r="L669" s="14">
        <v>8</v>
      </c>
      <c r="M669">
        <v>95</v>
      </c>
      <c r="N669" t="s">
        <v>121</v>
      </c>
      <c r="O669" s="2">
        <v>44424</v>
      </c>
      <c r="P669" s="2">
        <v>44428</v>
      </c>
      <c r="Q669">
        <v>44229</v>
      </c>
      <c r="R669">
        <v>44229</v>
      </c>
      <c r="S669">
        <v>44428</v>
      </c>
      <c r="T669" t="s">
        <v>22</v>
      </c>
      <c r="V669" s="1" t="b">
        <v>0</v>
      </c>
      <c r="W669">
        <v>8</v>
      </c>
      <c r="X669">
        <v>12</v>
      </c>
      <c r="Y669" t="s">
        <v>44</v>
      </c>
      <c r="Z669" t="s">
        <v>55</v>
      </c>
      <c r="AB669" t="b">
        <v>1</v>
      </c>
      <c r="AC669" t="b">
        <v>0</v>
      </c>
      <c r="AD669" t="b">
        <v>0</v>
      </c>
      <c r="AE669" t="s">
        <v>568</v>
      </c>
      <c r="AF669" t="s">
        <v>926</v>
      </c>
      <c r="AG669">
        <v>5</v>
      </c>
    </row>
    <row r="670" spans="1:33" ht="15" customHeight="1" x14ac:dyDescent="0.35">
      <c r="A670" t="s">
        <v>17</v>
      </c>
      <c r="B670" s="1" t="s">
        <v>311</v>
      </c>
      <c r="C670" s="3" t="s">
        <v>563</v>
      </c>
      <c r="D670" s="4" t="s">
        <v>1592</v>
      </c>
      <c r="E670" s="1" t="s">
        <v>1592</v>
      </c>
      <c r="F670" s="1" t="s">
        <v>926</v>
      </c>
      <c r="G670" s="1" t="s">
        <v>926</v>
      </c>
      <c r="H670" t="s">
        <v>927</v>
      </c>
      <c r="I670" s="15" t="s">
        <v>21</v>
      </c>
      <c r="J670" s="15" t="s">
        <v>26</v>
      </c>
      <c r="K670" s="14" t="s">
        <v>602</v>
      </c>
      <c r="L670" s="14">
        <v>8</v>
      </c>
      <c r="M670">
        <v>95</v>
      </c>
      <c r="N670" t="s">
        <v>121</v>
      </c>
      <c r="O670" s="2">
        <v>44417</v>
      </c>
      <c r="P670" s="2">
        <v>44421</v>
      </c>
      <c r="Q670">
        <v>44229</v>
      </c>
      <c r="R670">
        <v>44229</v>
      </c>
      <c r="S670">
        <v>44421</v>
      </c>
      <c r="T670" t="s">
        <v>22</v>
      </c>
      <c r="V670" s="1" t="b">
        <v>0</v>
      </c>
      <c r="W670">
        <v>8</v>
      </c>
      <c r="X670">
        <v>12</v>
      </c>
      <c r="Y670" t="s">
        <v>44</v>
      </c>
      <c r="Z670" t="s">
        <v>55</v>
      </c>
      <c r="AB670" t="b">
        <v>1</v>
      </c>
      <c r="AC670" t="b">
        <v>0</v>
      </c>
      <c r="AD670" t="b">
        <v>0</v>
      </c>
      <c r="AE670" t="s">
        <v>568</v>
      </c>
      <c r="AF670" t="s">
        <v>926</v>
      </c>
      <c r="AG670">
        <v>5</v>
      </c>
    </row>
    <row r="671" spans="1:33" ht="15" customHeight="1" x14ac:dyDescent="0.35">
      <c r="A671" t="s">
        <v>17</v>
      </c>
      <c r="B671" s="1" t="s">
        <v>312</v>
      </c>
      <c r="C671" s="3" t="s">
        <v>563</v>
      </c>
      <c r="D671" s="4" t="s">
        <v>1593</v>
      </c>
      <c r="E671" s="1" t="s">
        <v>1593</v>
      </c>
      <c r="F671" s="1" t="s">
        <v>1594</v>
      </c>
      <c r="G671" s="1" t="s">
        <v>1594</v>
      </c>
      <c r="H671" t="s">
        <v>1595</v>
      </c>
      <c r="I671" s="15" t="s">
        <v>21</v>
      </c>
      <c r="J671" s="15" t="s">
        <v>26</v>
      </c>
      <c r="K671" s="14" t="s">
        <v>586</v>
      </c>
      <c r="L671" s="14">
        <v>8</v>
      </c>
      <c r="M671">
        <v>95</v>
      </c>
      <c r="N671" t="s">
        <v>39</v>
      </c>
      <c r="O671" s="2">
        <v>44424</v>
      </c>
      <c r="P671" s="2">
        <v>44428</v>
      </c>
      <c r="Q671">
        <v>44229</v>
      </c>
      <c r="R671">
        <v>44229</v>
      </c>
      <c r="S671">
        <v>44428</v>
      </c>
      <c r="T671" t="s">
        <v>22</v>
      </c>
      <c r="V671" s="1" t="b">
        <v>0</v>
      </c>
      <c r="W671">
        <v>10</v>
      </c>
      <c r="X671">
        <v>20</v>
      </c>
      <c r="Y671" t="s">
        <v>24</v>
      </c>
      <c r="Z671" t="s">
        <v>71</v>
      </c>
      <c r="AB671" t="b">
        <v>1</v>
      </c>
      <c r="AC671" t="b">
        <v>0</v>
      </c>
      <c r="AD671" t="b">
        <v>0</v>
      </c>
      <c r="AE671" t="s">
        <v>568</v>
      </c>
      <c r="AF671" t="s">
        <v>1594</v>
      </c>
      <c r="AG671">
        <v>5</v>
      </c>
    </row>
    <row r="672" spans="1:33" ht="15" customHeight="1" x14ac:dyDescent="0.35">
      <c r="A672" t="s">
        <v>17</v>
      </c>
      <c r="B672" s="1" t="s">
        <v>312</v>
      </c>
      <c r="C672" s="3" t="s">
        <v>563</v>
      </c>
      <c r="D672" s="4" t="s">
        <v>1596</v>
      </c>
      <c r="E672" s="1" t="s">
        <v>1596</v>
      </c>
      <c r="F672" s="1" t="s">
        <v>1597</v>
      </c>
      <c r="G672" s="1" t="s">
        <v>1597</v>
      </c>
      <c r="H672" t="s">
        <v>1598</v>
      </c>
      <c r="I672" s="15" t="s">
        <v>21</v>
      </c>
      <c r="J672" s="15" t="s">
        <v>26</v>
      </c>
      <c r="K672" s="14" t="s">
        <v>580</v>
      </c>
      <c r="L672" s="14">
        <v>8</v>
      </c>
      <c r="M672">
        <v>95</v>
      </c>
      <c r="N672" t="s">
        <v>39</v>
      </c>
      <c r="O672" s="2">
        <v>44383</v>
      </c>
      <c r="P672" s="2">
        <v>44386</v>
      </c>
      <c r="Q672">
        <v>44229</v>
      </c>
      <c r="R672">
        <v>44229</v>
      </c>
      <c r="S672">
        <v>44386</v>
      </c>
      <c r="T672" t="s">
        <v>22</v>
      </c>
      <c r="V672" s="1" t="b">
        <v>0</v>
      </c>
      <c r="W672">
        <v>10</v>
      </c>
      <c r="X672">
        <v>20</v>
      </c>
      <c r="Y672" t="s">
        <v>24</v>
      </c>
      <c r="Z672" t="s">
        <v>71</v>
      </c>
      <c r="AB672" t="b">
        <v>1</v>
      </c>
      <c r="AC672" t="b">
        <v>0</v>
      </c>
      <c r="AD672" t="b">
        <v>0</v>
      </c>
      <c r="AE672" t="s">
        <v>568</v>
      </c>
      <c r="AF672" t="s">
        <v>1597</v>
      </c>
      <c r="AG672">
        <v>4</v>
      </c>
    </row>
    <row r="673" spans="1:33" ht="15" customHeight="1" x14ac:dyDescent="0.35">
      <c r="A673" t="s">
        <v>17</v>
      </c>
      <c r="B673" s="1" t="s">
        <v>312</v>
      </c>
      <c r="C673" s="3" t="s">
        <v>563</v>
      </c>
      <c r="D673" s="4" t="s">
        <v>1599</v>
      </c>
      <c r="E673" s="1" t="s">
        <v>1599</v>
      </c>
      <c r="F673" s="1" t="s">
        <v>1594</v>
      </c>
      <c r="G673" s="1" t="s">
        <v>1594</v>
      </c>
      <c r="H673" t="s">
        <v>1595</v>
      </c>
      <c r="I673" s="15" t="s">
        <v>21</v>
      </c>
      <c r="J673" s="15" t="s">
        <v>26</v>
      </c>
      <c r="K673" s="14" t="s">
        <v>584</v>
      </c>
      <c r="L673" s="14">
        <v>8</v>
      </c>
      <c r="M673">
        <v>95</v>
      </c>
      <c r="N673" t="s">
        <v>39</v>
      </c>
      <c r="O673" s="2">
        <v>44403</v>
      </c>
      <c r="P673" s="2">
        <v>44407</v>
      </c>
      <c r="Q673">
        <v>44229</v>
      </c>
      <c r="R673">
        <v>44229</v>
      </c>
      <c r="S673">
        <v>44407</v>
      </c>
      <c r="T673" t="s">
        <v>22</v>
      </c>
      <c r="V673" s="1" t="b">
        <v>0</v>
      </c>
      <c r="W673">
        <v>10</v>
      </c>
      <c r="X673">
        <v>20</v>
      </c>
      <c r="Y673" t="s">
        <v>24</v>
      </c>
      <c r="Z673" t="s">
        <v>71</v>
      </c>
      <c r="AB673" t="b">
        <v>1</v>
      </c>
      <c r="AC673" t="b">
        <v>0</v>
      </c>
      <c r="AD673" t="b">
        <v>0</v>
      </c>
      <c r="AE673" t="s">
        <v>568</v>
      </c>
      <c r="AF673" t="s">
        <v>1594</v>
      </c>
      <c r="AG673">
        <v>5</v>
      </c>
    </row>
    <row r="674" spans="1:33" ht="15" customHeight="1" x14ac:dyDescent="0.35">
      <c r="A674" t="s">
        <v>17</v>
      </c>
      <c r="B674" s="1" t="s">
        <v>312</v>
      </c>
      <c r="C674" s="3" t="s">
        <v>563</v>
      </c>
      <c r="D674" s="4" t="s">
        <v>1600</v>
      </c>
      <c r="E674" s="1" t="s">
        <v>1600</v>
      </c>
      <c r="F674" s="1" t="s">
        <v>1594</v>
      </c>
      <c r="G674" s="1" t="s">
        <v>1594</v>
      </c>
      <c r="H674" t="s">
        <v>1595</v>
      </c>
      <c r="I674" s="15" t="s">
        <v>21</v>
      </c>
      <c r="J674" s="15" t="s">
        <v>26</v>
      </c>
      <c r="K674" s="14" t="s">
        <v>793</v>
      </c>
      <c r="L674" s="14">
        <v>8</v>
      </c>
      <c r="M674">
        <v>95</v>
      </c>
      <c r="N674" t="s">
        <v>39</v>
      </c>
      <c r="O674" s="2">
        <v>44396</v>
      </c>
      <c r="P674" s="2">
        <v>44400</v>
      </c>
      <c r="Q674">
        <v>44229</v>
      </c>
      <c r="R674">
        <v>44229</v>
      </c>
      <c r="S674">
        <v>44400</v>
      </c>
      <c r="T674" t="s">
        <v>22</v>
      </c>
      <c r="V674" s="1" t="b">
        <v>0</v>
      </c>
      <c r="W674">
        <v>10</v>
      </c>
      <c r="X674">
        <v>20</v>
      </c>
      <c r="Y674" t="s">
        <v>24</v>
      </c>
      <c r="Z674" t="s">
        <v>71</v>
      </c>
      <c r="AB674" t="b">
        <v>1</v>
      </c>
      <c r="AC674" t="b">
        <v>0</v>
      </c>
      <c r="AD674" t="b">
        <v>0</v>
      </c>
      <c r="AE674" t="s">
        <v>568</v>
      </c>
      <c r="AF674" t="s">
        <v>1594</v>
      </c>
      <c r="AG674">
        <v>5</v>
      </c>
    </row>
    <row r="675" spans="1:33" ht="15" customHeight="1" x14ac:dyDescent="0.35">
      <c r="A675" t="s">
        <v>17</v>
      </c>
      <c r="B675" s="1" t="s">
        <v>312</v>
      </c>
      <c r="C675" s="3" t="s">
        <v>563</v>
      </c>
      <c r="D675" s="4" t="s">
        <v>1601</v>
      </c>
      <c r="E675" s="1" t="s">
        <v>1601</v>
      </c>
      <c r="F675" s="1" t="s">
        <v>1594</v>
      </c>
      <c r="G675" s="1" t="s">
        <v>1594</v>
      </c>
      <c r="H675" t="s">
        <v>1595</v>
      </c>
      <c r="I675" s="15" t="s">
        <v>21</v>
      </c>
      <c r="J675" s="15" t="s">
        <v>26</v>
      </c>
      <c r="K675" s="14" t="s">
        <v>588</v>
      </c>
      <c r="L675" s="14">
        <v>8</v>
      </c>
      <c r="M675">
        <v>95</v>
      </c>
      <c r="N675" t="s">
        <v>39</v>
      </c>
      <c r="O675" s="2">
        <v>44389</v>
      </c>
      <c r="P675" s="2">
        <v>44393</v>
      </c>
      <c r="Q675">
        <v>44229</v>
      </c>
      <c r="R675">
        <v>44229</v>
      </c>
      <c r="S675">
        <v>44393</v>
      </c>
      <c r="T675" t="s">
        <v>22</v>
      </c>
      <c r="V675" s="1" t="b">
        <v>0</v>
      </c>
      <c r="W675">
        <v>10</v>
      </c>
      <c r="X675">
        <v>20</v>
      </c>
      <c r="Y675" t="s">
        <v>24</v>
      </c>
      <c r="Z675" t="s">
        <v>71</v>
      </c>
      <c r="AB675" t="b">
        <v>1</v>
      </c>
      <c r="AC675" t="b">
        <v>0</v>
      </c>
      <c r="AD675" t="b">
        <v>0</v>
      </c>
      <c r="AE675" t="s">
        <v>568</v>
      </c>
      <c r="AF675" t="s">
        <v>1594</v>
      </c>
      <c r="AG675">
        <v>5</v>
      </c>
    </row>
    <row r="676" spans="1:33" ht="15" customHeight="1" x14ac:dyDescent="0.35">
      <c r="A676" t="s">
        <v>17</v>
      </c>
      <c r="B676" s="1" t="s">
        <v>312</v>
      </c>
      <c r="C676" s="3" t="s">
        <v>563</v>
      </c>
      <c r="D676" s="4" t="s">
        <v>1602</v>
      </c>
      <c r="E676" s="1" t="s">
        <v>1602</v>
      </c>
      <c r="F676" s="1" t="s">
        <v>1594</v>
      </c>
      <c r="G676" s="1" t="s">
        <v>1594</v>
      </c>
      <c r="H676" t="s">
        <v>1595</v>
      </c>
      <c r="I676" s="15" t="s">
        <v>21</v>
      </c>
      <c r="J676" s="15" t="s">
        <v>26</v>
      </c>
      <c r="K676" s="14" t="s">
        <v>602</v>
      </c>
      <c r="L676" s="14">
        <v>8</v>
      </c>
      <c r="M676">
        <v>95</v>
      </c>
      <c r="N676" t="s">
        <v>39</v>
      </c>
      <c r="O676" s="2">
        <v>44417</v>
      </c>
      <c r="P676" s="2">
        <v>44421</v>
      </c>
      <c r="Q676">
        <v>44229</v>
      </c>
      <c r="R676">
        <v>44229</v>
      </c>
      <c r="S676">
        <v>44421</v>
      </c>
      <c r="T676" t="s">
        <v>22</v>
      </c>
      <c r="V676" s="1" t="b">
        <v>0</v>
      </c>
      <c r="W676">
        <v>10</v>
      </c>
      <c r="X676">
        <v>20</v>
      </c>
      <c r="Y676" t="s">
        <v>24</v>
      </c>
      <c r="Z676" t="s">
        <v>71</v>
      </c>
      <c r="AB676" t="b">
        <v>1</v>
      </c>
      <c r="AC676" t="b">
        <v>0</v>
      </c>
      <c r="AD676" t="b">
        <v>0</v>
      </c>
      <c r="AE676" t="s">
        <v>568</v>
      </c>
      <c r="AF676" t="s">
        <v>1594</v>
      </c>
      <c r="AG676">
        <v>5</v>
      </c>
    </row>
    <row r="677" spans="1:33" ht="15" customHeight="1" x14ac:dyDescent="0.35">
      <c r="A677" t="s">
        <v>17</v>
      </c>
      <c r="B677" s="1" t="s">
        <v>312</v>
      </c>
      <c r="C677" s="3" t="s">
        <v>563</v>
      </c>
      <c r="D677" s="4" t="s">
        <v>1603</v>
      </c>
      <c r="E677" s="1" t="s">
        <v>1603</v>
      </c>
      <c r="F677" s="1" t="s">
        <v>1594</v>
      </c>
      <c r="G677" s="1" t="s">
        <v>1594</v>
      </c>
      <c r="H677" t="s">
        <v>1595</v>
      </c>
      <c r="I677" s="15" t="s">
        <v>21</v>
      </c>
      <c r="J677" s="15" t="s">
        <v>26</v>
      </c>
      <c r="K677" s="14" t="s">
        <v>610</v>
      </c>
      <c r="L677" s="14">
        <v>8</v>
      </c>
      <c r="M677">
        <v>95</v>
      </c>
      <c r="N677" t="s">
        <v>39</v>
      </c>
      <c r="O677" s="2">
        <v>44361</v>
      </c>
      <c r="P677" s="2">
        <v>44365</v>
      </c>
      <c r="Q677">
        <v>44229</v>
      </c>
      <c r="R677">
        <v>44229</v>
      </c>
      <c r="S677">
        <v>44365</v>
      </c>
      <c r="T677" t="s">
        <v>22</v>
      </c>
      <c r="V677" s="1" t="b">
        <v>0</v>
      </c>
      <c r="W677">
        <v>10</v>
      </c>
      <c r="X677">
        <v>20</v>
      </c>
      <c r="Y677" t="s">
        <v>24</v>
      </c>
      <c r="Z677" t="s">
        <v>71</v>
      </c>
      <c r="AB677" t="b">
        <v>1</v>
      </c>
      <c r="AC677" t="b">
        <v>0</v>
      </c>
      <c r="AD677" t="b">
        <v>0</v>
      </c>
      <c r="AE677" t="s">
        <v>568</v>
      </c>
      <c r="AF677" t="s">
        <v>1594</v>
      </c>
      <c r="AG677">
        <v>5</v>
      </c>
    </row>
    <row r="678" spans="1:33" ht="15" customHeight="1" x14ac:dyDescent="0.35">
      <c r="A678" t="s">
        <v>17</v>
      </c>
      <c r="B678" s="1" t="s">
        <v>312</v>
      </c>
      <c r="C678" s="3" t="s">
        <v>563</v>
      </c>
      <c r="D678" s="4" t="s">
        <v>1604</v>
      </c>
      <c r="E678" s="1" t="s">
        <v>1604</v>
      </c>
      <c r="F678" s="1" t="s">
        <v>1594</v>
      </c>
      <c r="G678" s="1" t="s">
        <v>1594</v>
      </c>
      <c r="H678" t="s">
        <v>1595</v>
      </c>
      <c r="I678" s="15" t="s">
        <v>21</v>
      </c>
      <c r="J678" s="15" t="s">
        <v>26</v>
      </c>
      <c r="K678" s="14" t="s">
        <v>625</v>
      </c>
      <c r="L678" s="14">
        <v>8</v>
      </c>
      <c r="M678">
        <v>95</v>
      </c>
      <c r="N678" t="s">
        <v>39</v>
      </c>
      <c r="O678" s="2">
        <v>44368</v>
      </c>
      <c r="P678" s="2">
        <v>44372</v>
      </c>
      <c r="Q678">
        <v>44229</v>
      </c>
      <c r="R678">
        <v>44229</v>
      </c>
      <c r="S678">
        <v>44372</v>
      </c>
      <c r="T678" t="s">
        <v>22</v>
      </c>
      <c r="V678" s="1" t="b">
        <v>0</v>
      </c>
      <c r="W678">
        <v>10</v>
      </c>
      <c r="X678">
        <v>20</v>
      </c>
      <c r="Y678" t="s">
        <v>24</v>
      </c>
      <c r="Z678" t="s">
        <v>71</v>
      </c>
      <c r="AB678" t="b">
        <v>1</v>
      </c>
      <c r="AC678" t="b">
        <v>0</v>
      </c>
      <c r="AD678" t="b">
        <v>0</v>
      </c>
      <c r="AE678" t="s">
        <v>568</v>
      </c>
      <c r="AF678" t="s">
        <v>1594</v>
      </c>
      <c r="AG678">
        <v>5</v>
      </c>
    </row>
    <row r="679" spans="1:33" ht="15" customHeight="1" x14ac:dyDescent="0.35">
      <c r="A679" t="s">
        <v>17</v>
      </c>
      <c r="B679" s="1" t="s">
        <v>1605</v>
      </c>
      <c r="C679" s="3" t="s">
        <v>563</v>
      </c>
      <c r="D679" s="4" t="s">
        <v>1606</v>
      </c>
      <c r="E679" s="1" t="s">
        <v>1606</v>
      </c>
      <c r="F679" s="1" t="s">
        <v>149</v>
      </c>
      <c r="G679" s="1" t="s">
        <v>149</v>
      </c>
      <c r="H679" t="s">
        <v>1059</v>
      </c>
      <c r="I679" s="15" t="s">
        <v>21</v>
      </c>
      <c r="J679" s="15" t="s">
        <v>26</v>
      </c>
      <c r="K679" s="14" t="s">
        <v>604</v>
      </c>
      <c r="L679" s="14">
        <v>8</v>
      </c>
      <c r="M679">
        <v>95</v>
      </c>
      <c r="N679" t="s">
        <v>27</v>
      </c>
      <c r="O679" s="2">
        <v>44375</v>
      </c>
      <c r="P679" s="2">
        <v>44379</v>
      </c>
      <c r="Q679">
        <v>44229</v>
      </c>
      <c r="R679">
        <v>44229</v>
      </c>
      <c r="S679">
        <v>44379</v>
      </c>
      <c r="T679" t="s">
        <v>22</v>
      </c>
      <c r="V679" s="1" t="b">
        <v>0</v>
      </c>
      <c r="W679">
        <v>10</v>
      </c>
      <c r="X679">
        <v>16</v>
      </c>
      <c r="Y679" t="s">
        <v>24</v>
      </c>
      <c r="Z679" t="s">
        <v>67</v>
      </c>
      <c r="AB679" t="b">
        <v>1</v>
      </c>
      <c r="AC679" t="b">
        <v>0</v>
      </c>
      <c r="AD679" t="b">
        <v>0</v>
      </c>
      <c r="AE679" t="s">
        <v>568</v>
      </c>
      <c r="AF679" t="s">
        <v>149</v>
      </c>
      <c r="AG679">
        <v>5</v>
      </c>
    </row>
    <row r="680" spans="1:33" ht="15" customHeight="1" x14ac:dyDescent="0.35">
      <c r="A680" t="s">
        <v>17</v>
      </c>
      <c r="B680" s="1" t="s">
        <v>1605</v>
      </c>
      <c r="C680" s="3" t="s">
        <v>563</v>
      </c>
      <c r="D680" s="4" t="s">
        <v>1607</v>
      </c>
      <c r="E680" s="1" t="s">
        <v>1607</v>
      </c>
      <c r="F680" s="1" t="s">
        <v>149</v>
      </c>
      <c r="G680" s="1" t="s">
        <v>149</v>
      </c>
      <c r="H680" t="s">
        <v>1059</v>
      </c>
      <c r="I680" s="15" t="s">
        <v>21</v>
      </c>
      <c r="J680" s="15" t="s">
        <v>26</v>
      </c>
      <c r="K680" s="14" t="s">
        <v>625</v>
      </c>
      <c r="L680" s="14">
        <v>8</v>
      </c>
      <c r="M680">
        <v>95</v>
      </c>
      <c r="N680" t="s">
        <v>19</v>
      </c>
      <c r="O680" s="2">
        <v>44368</v>
      </c>
      <c r="P680" s="2">
        <v>44372</v>
      </c>
      <c r="Q680">
        <v>44229</v>
      </c>
      <c r="R680">
        <v>44229</v>
      </c>
      <c r="S680">
        <v>44372</v>
      </c>
      <c r="T680" t="s">
        <v>22</v>
      </c>
      <c r="V680" s="1" t="b">
        <v>0</v>
      </c>
      <c r="W680">
        <v>10</v>
      </c>
      <c r="X680">
        <v>16</v>
      </c>
      <c r="Y680" t="s">
        <v>24</v>
      </c>
      <c r="Z680" t="s">
        <v>67</v>
      </c>
      <c r="AB680" t="b">
        <v>1</v>
      </c>
      <c r="AC680" t="b">
        <v>0</v>
      </c>
      <c r="AD680" t="b">
        <v>0</v>
      </c>
      <c r="AE680" t="s">
        <v>568</v>
      </c>
      <c r="AF680" t="s">
        <v>149</v>
      </c>
      <c r="AG680">
        <v>5</v>
      </c>
    </row>
    <row r="681" spans="1:33" ht="15" customHeight="1" x14ac:dyDescent="0.35">
      <c r="A681" t="s">
        <v>17</v>
      </c>
      <c r="B681" s="1" t="s">
        <v>1605</v>
      </c>
      <c r="C681" s="3" t="s">
        <v>563</v>
      </c>
      <c r="D681" s="4" t="s">
        <v>1608</v>
      </c>
      <c r="E681" s="1" t="s">
        <v>1608</v>
      </c>
      <c r="F681" s="1" t="s">
        <v>156</v>
      </c>
      <c r="G681" s="1" t="s">
        <v>156</v>
      </c>
      <c r="H681" t="s">
        <v>1102</v>
      </c>
      <c r="I681" s="15" t="s">
        <v>21</v>
      </c>
      <c r="J681" s="15" t="s">
        <v>26</v>
      </c>
      <c r="K681" s="14" t="s">
        <v>580</v>
      </c>
      <c r="L681" s="14">
        <v>8</v>
      </c>
      <c r="M681">
        <v>95</v>
      </c>
      <c r="N681" t="s">
        <v>27</v>
      </c>
      <c r="O681" s="2">
        <v>44383</v>
      </c>
      <c r="P681" s="2">
        <v>44386</v>
      </c>
      <c r="Q681">
        <v>44229</v>
      </c>
      <c r="R681">
        <v>44229</v>
      </c>
      <c r="S681">
        <v>44379</v>
      </c>
      <c r="T681" t="s">
        <v>22</v>
      </c>
      <c r="V681" s="1" t="b">
        <v>0</v>
      </c>
      <c r="W681">
        <v>10</v>
      </c>
      <c r="X681">
        <v>16</v>
      </c>
      <c r="Y681" t="s">
        <v>24</v>
      </c>
      <c r="Z681" t="s">
        <v>67</v>
      </c>
      <c r="AB681" t="b">
        <v>1</v>
      </c>
      <c r="AC681" t="b">
        <v>0</v>
      </c>
      <c r="AD681" t="b">
        <v>0</v>
      </c>
      <c r="AE681" t="s">
        <v>568</v>
      </c>
      <c r="AF681" t="s">
        <v>156</v>
      </c>
      <c r="AG681">
        <v>4</v>
      </c>
    </row>
    <row r="682" spans="1:33" ht="15" customHeight="1" x14ac:dyDescent="0.35">
      <c r="A682" t="s">
        <v>17</v>
      </c>
      <c r="B682" s="1" t="s">
        <v>1605</v>
      </c>
      <c r="C682" s="3" t="s">
        <v>563</v>
      </c>
      <c r="D682" s="4" t="s">
        <v>1609</v>
      </c>
      <c r="E682" s="1" t="s">
        <v>1609</v>
      </c>
      <c r="F682" s="1" t="s">
        <v>149</v>
      </c>
      <c r="G682" s="1" t="s">
        <v>149</v>
      </c>
      <c r="H682" t="s">
        <v>1059</v>
      </c>
      <c r="I682" s="15" t="s">
        <v>21</v>
      </c>
      <c r="J682" s="15" t="s">
        <v>26</v>
      </c>
      <c r="K682" s="14" t="s">
        <v>584</v>
      </c>
      <c r="L682" s="14">
        <v>8</v>
      </c>
      <c r="M682">
        <v>95</v>
      </c>
      <c r="N682" t="s">
        <v>38</v>
      </c>
      <c r="O682" s="2">
        <v>44403</v>
      </c>
      <c r="P682" s="2">
        <v>44407</v>
      </c>
      <c r="Q682">
        <v>44229</v>
      </c>
      <c r="R682">
        <v>44229</v>
      </c>
      <c r="S682">
        <v>44407</v>
      </c>
      <c r="T682" t="s">
        <v>22</v>
      </c>
      <c r="V682" s="1" t="b">
        <v>0</v>
      </c>
      <c r="W682">
        <v>10</v>
      </c>
      <c r="X682">
        <v>16</v>
      </c>
      <c r="Y682" t="s">
        <v>24</v>
      </c>
      <c r="Z682" t="s">
        <v>67</v>
      </c>
      <c r="AB682" t="b">
        <v>1</v>
      </c>
      <c r="AC682" t="b">
        <v>0</v>
      </c>
      <c r="AD682" t="b">
        <v>0</v>
      </c>
      <c r="AE682" t="s">
        <v>568</v>
      </c>
      <c r="AF682" t="s">
        <v>149</v>
      </c>
      <c r="AG682">
        <v>5</v>
      </c>
    </row>
    <row r="683" spans="1:33" ht="15" customHeight="1" x14ac:dyDescent="0.35">
      <c r="A683" t="s">
        <v>17</v>
      </c>
      <c r="B683" s="1" t="s">
        <v>1605</v>
      </c>
      <c r="C683" s="3" t="s">
        <v>563</v>
      </c>
      <c r="D683" s="4" t="s">
        <v>1610</v>
      </c>
      <c r="E683" s="1" t="s">
        <v>1610</v>
      </c>
      <c r="F683" s="1" t="s">
        <v>149</v>
      </c>
      <c r="G683" s="1" t="s">
        <v>149</v>
      </c>
      <c r="H683" t="s">
        <v>1059</v>
      </c>
      <c r="I683" s="15" t="s">
        <v>21</v>
      </c>
      <c r="J683" s="15" t="s">
        <v>26</v>
      </c>
      <c r="K683" s="14" t="s">
        <v>602</v>
      </c>
      <c r="L683" s="14">
        <v>8</v>
      </c>
      <c r="M683">
        <v>95</v>
      </c>
      <c r="N683" t="s">
        <v>27</v>
      </c>
      <c r="O683" s="2">
        <v>44417</v>
      </c>
      <c r="P683" s="2">
        <v>44421</v>
      </c>
      <c r="Q683">
        <v>44229</v>
      </c>
      <c r="R683">
        <v>44229</v>
      </c>
      <c r="S683">
        <v>44421</v>
      </c>
      <c r="T683" t="s">
        <v>22</v>
      </c>
      <c r="V683" s="1" t="b">
        <v>0</v>
      </c>
      <c r="W683">
        <v>10</v>
      </c>
      <c r="X683">
        <v>16</v>
      </c>
      <c r="Y683" t="s">
        <v>24</v>
      </c>
      <c r="Z683" t="s">
        <v>67</v>
      </c>
      <c r="AB683" t="b">
        <v>1</v>
      </c>
      <c r="AC683" t="b">
        <v>0</v>
      </c>
      <c r="AD683" t="b">
        <v>0</v>
      </c>
      <c r="AE683" t="s">
        <v>568</v>
      </c>
      <c r="AF683" t="s">
        <v>149</v>
      </c>
      <c r="AG683">
        <v>5</v>
      </c>
    </row>
    <row r="684" spans="1:33" ht="15" customHeight="1" x14ac:dyDescent="0.35">
      <c r="A684" t="s">
        <v>17</v>
      </c>
      <c r="B684" s="1" t="s">
        <v>1605</v>
      </c>
      <c r="C684" s="3" t="s">
        <v>563</v>
      </c>
      <c r="D684" s="4" t="s">
        <v>1611</v>
      </c>
      <c r="E684" s="1" t="s">
        <v>1611</v>
      </c>
      <c r="F684" s="1" t="s">
        <v>149</v>
      </c>
      <c r="G684" s="1" t="s">
        <v>149</v>
      </c>
      <c r="H684" t="s">
        <v>1059</v>
      </c>
      <c r="I684" s="15" t="s">
        <v>21</v>
      </c>
      <c r="J684" s="15" t="s">
        <v>26</v>
      </c>
      <c r="K684" s="14" t="s">
        <v>615</v>
      </c>
      <c r="L684" s="14">
        <v>8</v>
      </c>
      <c r="M684">
        <v>95</v>
      </c>
      <c r="N684" t="s">
        <v>68</v>
      </c>
      <c r="O684" s="2">
        <v>44410</v>
      </c>
      <c r="P684" s="2">
        <v>44414</v>
      </c>
      <c r="Q684">
        <v>44229</v>
      </c>
      <c r="R684">
        <v>44229</v>
      </c>
      <c r="S684">
        <v>44414</v>
      </c>
      <c r="T684" t="s">
        <v>22</v>
      </c>
      <c r="V684" s="1" t="b">
        <v>0</v>
      </c>
      <c r="W684">
        <v>10</v>
      </c>
      <c r="X684">
        <v>16</v>
      </c>
      <c r="Y684" t="s">
        <v>24</v>
      </c>
      <c r="Z684" t="s">
        <v>67</v>
      </c>
      <c r="AB684" t="b">
        <v>1</v>
      </c>
      <c r="AC684" t="b">
        <v>0</v>
      </c>
      <c r="AD684" t="b">
        <v>0</v>
      </c>
      <c r="AE684" t="s">
        <v>568</v>
      </c>
      <c r="AF684" t="s">
        <v>149</v>
      </c>
      <c r="AG684">
        <v>5</v>
      </c>
    </row>
    <row r="685" spans="1:33" ht="15" customHeight="1" x14ac:dyDescent="0.35">
      <c r="A685" t="s">
        <v>17</v>
      </c>
      <c r="B685" s="1" t="s">
        <v>1605</v>
      </c>
      <c r="C685" s="3" t="s">
        <v>563</v>
      </c>
      <c r="D685" s="4" t="s">
        <v>1612</v>
      </c>
      <c r="E685" s="1" t="s">
        <v>1612</v>
      </c>
      <c r="F685" s="1" t="s">
        <v>149</v>
      </c>
      <c r="G685" s="1" t="s">
        <v>149</v>
      </c>
      <c r="H685" t="s">
        <v>1059</v>
      </c>
      <c r="I685" s="15" t="s">
        <v>21</v>
      </c>
      <c r="J685" s="15" t="s">
        <v>26</v>
      </c>
      <c r="K685" s="14" t="s">
        <v>610</v>
      </c>
      <c r="L685" s="14">
        <v>8</v>
      </c>
      <c r="M685">
        <v>95</v>
      </c>
      <c r="N685" t="s">
        <v>19</v>
      </c>
      <c r="O685" s="2">
        <v>44361</v>
      </c>
      <c r="P685" s="2">
        <v>44365</v>
      </c>
      <c r="Q685">
        <v>44229</v>
      </c>
      <c r="R685">
        <v>44229</v>
      </c>
      <c r="S685">
        <v>44365</v>
      </c>
      <c r="T685" t="s">
        <v>22</v>
      </c>
      <c r="V685" s="1" t="b">
        <v>0</v>
      </c>
      <c r="W685">
        <v>10</v>
      </c>
      <c r="X685">
        <v>16</v>
      </c>
      <c r="Y685" t="s">
        <v>24</v>
      </c>
      <c r="Z685" t="s">
        <v>67</v>
      </c>
      <c r="AB685" t="b">
        <v>1</v>
      </c>
      <c r="AC685" t="b">
        <v>0</v>
      </c>
      <c r="AD685" t="b">
        <v>0</v>
      </c>
      <c r="AE685" t="s">
        <v>568</v>
      </c>
      <c r="AF685" t="s">
        <v>149</v>
      </c>
      <c r="AG685">
        <v>5</v>
      </c>
    </row>
    <row r="686" spans="1:33" ht="15" customHeight="1" x14ac:dyDescent="0.35">
      <c r="A686" t="s">
        <v>17</v>
      </c>
      <c r="B686" s="1" t="s">
        <v>1605</v>
      </c>
      <c r="C686" s="3" t="s">
        <v>563</v>
      </c>
      <c r="D686" s="4" t="s">
        <v>1613</v>
      </c>
      <c r="E686" s="1" t="s">
        <v>1613</v>
      </c>
      <c r="F686" s="1" t="s">
        <v>149</v>
      </c>
      <c r="G686" s="1" t="s">
        <v>149</v>
      </c>
      <c r="H686" t="s">
        <v>1059</v>
      </c>
      <c r="I686" s="15" t="s">
        <v>21</v>
      </c>
      <c r="J686" s="15" t="s">
        <v>26</v>
      </c>
      <c r="K686" s="14" t="s">
        <v>588</v>
      </c>
      <c r="L686" s="14">
        <v>8</v>
      </c>
      <c r="M686">
        <v>95</v>
      </c>
      <c r="N686" t="s">
        <v>31</v>
      </c>
      <c r="O686" s="2">
        <v>44389</v>
      </c>
      <c r="P686" s="2">
        <v>44393</v>
      </c>
      <c r="Q686">
        <v>44229</v>
      </c>
      <c r="R686">
        <v>44229</v>
      </c>
      <c r="S686">
        <v>44393</v>
      </c>
      <c r="T686" t="s">
        <v>22</v>
      </c>
      <c r="V686" s="1" t="b">
        <v>0</v>
      </c>
      <c r="W686">
        <v>10</v>
      </c>
      <c r="X686">
        <v>16</v>
      </c>
      <c r="Y686" t="s">
        <v>24</v>
      </c>
      <c r="Z686" t="s">
        <v>67</v>
      </c>
      <c r="AB686" t="b">
        <v>1</v>
      </c>
      <c r="AC686" t="b">
        <v>0</v>
      </c>
      <c r="AD686" t="b">
        <v>0</v>
      </c>
      <c r="AE686" t="s">
        <v>568</v>
      </c>
      <c r="AF686" t="s">
        <v>149</v>
      </c>
      <c r="AG686">
        <v>5</v>
      </c>
    </row>
    <row r="687" spans="1:33" ht="15" customHeight="1" x14ac:dyDescent="0.35">
      <c r="A687" t="s">
        <v>17</v>
      </c>
      <c r="B687" s="1" t="s">
        <v>315</v>
      </c>
      <c r="C687" s="3" t="s">
        <v>563</v>
      </c>
      <c r="D687" s="4" t="s">
        <v>1614</v>
      </c>
      <c r="E687" s="1" t="s">
        <v>1614</v>
      </c>
      <c r="F687" s="1" t="s">
        <v>1155</v>
      </c>
      <c r="G687" s="1" t="s">
        <v>1155</v>
      </c>
      <c r="H687" t="s">
        <v>1156</v>
      </c>
      <c r="I687" s="15" t="s">
        <v>21</v>
      </c>
      <c r="J687" s="15" t="s">
        <v>26</v>
      </c>
      <c r="K687" s="14" t="s">
        <v>588</v>
      </c>
      <c r="L687" s="14">
        <v>8</v>
      </c>
      <c r="M687">
        <v>95</v>
      </c>
      <c r="N687" t="s">
        <v>69</v>
      </c>
      <c r="O687" s="2">
        <v>44389</v>
      </c>
      <c r="P687" s="2">
        <v>44393</v>
      </c>
      <c r="Q687">
        <v>44229</v>
      </c>
      <c r="R687">
        <v>44229</v>
      </c>
      <c r="S687">
        <v>44393</v>
      </c>
      <c r="T687" t="s">
        <v>22</v>
      </c>
      <c r="U687" s="1" t="s">
        <v>217</v>
      </c>
      <c r="V687" s="1" t="b">
        <v>0</v>
      </c>
      <c r="W687">
        <v>10</v>
      </c>
      <c r="X687">
        <v>30</v>
      </c>
      <c r="Y687" t="s">
        <v>24</v>
      </c>
      <c r="Z687" t="s">
        <v>155</v>
      </c>
      <c r="AB687" t="b">
        <v>1</v>
      </c>
      <c r="AC687" t="b">
        <v>0</v>
      </c>
      <c r="AD687" t="b">
        <v>0</v>
      </c>
      <c r="AE687" t="s">
        <v>568</v>
      </c>
      <c r="AF687" t="s">
        <v>1155</v>
      </c>
      <c r="AG687">
        <v>5</v>
      </c>
    </row>
    <row r="688" spans="1:33" ht="15" customHeight="1" x14ac:dyDescent="0.35">
      <c r="A688" t="s">
        <v>17</v>
      </c>
      <c r="B688" s="1" t="s">
        <v>315</v>
      </c>
      <c r="C688" s="3" t="s">
        <v>563</v>
      </c>
      <c r="D688" s="4" t="s">
        <v>1615</v>
      </c>
      <c r="E688" s="1" t="s">
        <v>1615</v>
      </c>
      <c r="F688" s="1" t="s">
        <v>904</v>
      </c>
      <c r="G688" s="1" t="s">
        <v>904</v>
      </c>
      <c r="H688" t="s">
        <v>905</v>
      </c>
      <c r="I688" s="15" t="s">
        <v>21</v>
      </c>
      <c r="J688" s="15" t="s">
        <v>26</v>
      </c>
      <c r="K688" s="14" t="s">
        <v>580</v>
      </c>
      <c r="L688" s="14">
        <v>8</v>
      </c>
      <c r="M688">
        <v>95</v>
      </c>
      <c r="N688" t="s">
        <v>534</v>
      </c>
      <c r="O688" s="2">
        <v>44383</v>
      </c>
      <c r="P688" s="2">
        <v>44386</v>
      </c>
      <c r="Q688">
        <v>44229</v>
      </c>
      <c r="R688">
        <v>44229</v>
      </c>
      <c r="S688">
        <v>44386</v>
      </c>
      <c r="T688" t="s">
        <v>22</v>
      </c>
      <c r="U688" s="1" t="s">
        <v>217</v>
      </c>
      <c r="V688" s="1" t="b">
        <v>0</v>
      </c>
      <c r="W688">
        <v>10</v>
      </c>
      <c r="X688">
        <v>20</v>
      </c>
      <c r="Y688" t="s">
        <v>24</v>
      </c>
      <c r="Z688" t="s">
        <v>155</v>
      </c>
      <c r="AB688" t="b">
        <v>1</v>
      </c>
      <c r="AC688" t="b">
        <v>0</v>
      </c>
      <c r="AD688" t="b">
        <v>0</v>
      </c>
      <c r="AE688" t="s">
        <v>568</v>
      </c>
      <c r="AF688" t="s">
        <v>904</v>
      </c>
      <c r="AG688">
        <v>4</v>
      </c>
    </row>
    <row r="689" spans="1:33" ht="15" customHeight="1" x14ac:dyDescent="0.35">
      <c r="A689" t="s">
        <v>17</v>
      </c>
      <c r="B689" s="1" t="s">
        <v>315</v>
      </c>
      <c r="C689" s="3" t="s">
        <v>563</v>
      </c>
      <c r="D689" s="4" t="s">
        <v>1616</v>
      </c>
      <c r="E689" s="1" t="s">
        <v>1616</v>
      </c>
      <c r="F689" s="1" t="s">
        <v>904</v>
      </c>
      <c r="G689" s="1" t="s">
        <v>904</v>
      </c>
      <c r="H689" t="s">
        <v>905</v>
      </c>
      <c r="I689" s="15" t="s">
        <v>21</v>
      </c>
      <c r="J689" s="15" t="s">
        <v>26</v>
      </c>
      <c r="K689" s="14" t="s">
        <v>580</v>
      </c>
      <c r="L689" s="14">
        <v>8</v>
      </c>
      <c r="M689">
        <v>95</v>
      </c>
      <c r="N689" t="s">
        <v>19</v>
      </c>
      <c r="O689" s="2">
        <v>44383</v>
      </c>
      <c r="P689" s="2">
        <v>44386</v>
      </c>
      <c r="Q689">
        <v>44229</v>
      </c>
      <c r="R689">
        <v>44229</v>
      </c>
      <c r="S689">
        <v>44386</v>
      </c>
      <c r="T689" t="s">
        <v>22</v>
      </c>
      <c r="U689" s="1" t="s">
        <v>217</v>
      </c>
      <c r="V689" s="1" t="b">
        <v>0</v>
      </c>
      <c r="W689">
        <v>10</v>
      </c>
      <c r="X689">
        <v>40</v>
      </c>
      <c r="Y689" t="s">
        <v>24</v>
      </c>
      <c r="Z689" t="s">
        <v>155</v>
      </c>
      <c r="AB689" t="b">
        <v>1</v>
      </c>
      <c r="AC689" t="b">
        <v>0</v>
      </c>
      <c r="AD689" t="b">
        <v>0</v>
      </c>
      <c r="AE689" t="s">
        <v>568</v>
      </c>
      <c r="AF689" t="s">
        <v>904</v>
      </c>
      <c r="AG689">
        <v>4</v>
      </c>
    </row>
    <row r="690" spans="1:33" ht="15" customHeight="1" x14ac:dyDescent="0.35">
      <c r="A690" t="s">
        <v>17</v>
      </c>
      <c r="B690" s="1" t="s">
        <v>315</v>
      </c>
      <c r="C690" s="3" t="s">
        <v>563</v>
      </c>
      <c r="D690" s="4" t="s">
        <v>1617</v>
      </c>
      <c r="E690" s="1" t="s">
        <v>1617</v>
      </c>
      <c r="F690" s="1" t="s">
        <v>1155</v>
      </c>
      <c r="G690" s="1" t="s">
        <v>1155</v>
      </c>
      <c r="H690" t="s">
        <v>1156</v>
      </c>
      <c r="I690" s="15" t="s">
        <v>21</v>
      </c>
      <c r="J690" s="15" t="s">
        <v>26</v>
      </c>
      <c r="K690" s="14" t="s">
        <v>793</v>
      </c>
      <c r="L690" s="14">
        <v>8</v>
      </c>
      <c r="M690">
        <v>95</v>
      </c>
      <c r="N690" t="s">
        <v>35</v>
      </c>
      <c r="O690" s="2">
        <v>44396</v>
      </c>
      <c r="P690" s="2">
        <v>44400</v>
      </c>
      <c r="Q690">
        <v>44229</v>
      </c>
      <c r="R690">
        <v>44229</v>
      </c>
      <c r="S690">
        <v>44400</v>
      </c>
      <c r="T690" t="s">
        <v>22</v>
      </c>
      <c r="U690" s="1" t="s">
        <v>217</v>
      </c>
      <c r="V690" s="1" t="b">
        <v>0</v>
      </c>
      <c r="W690">
        <v>10</v>
      </c>
      <c r="X690">
        <v>26</v>
      </c>
      <c r="Y690" t="s">
        <v>24</v>
      </c>
      <c r="Z690" t="s">
        <v>155</v>
      </c>
      <c r="AB690" t="b">
        <v>1</v>
      </c>
      <c r="AC690" t="b">
        <v>0</v>
      </c>
      <c r="AD690" t="b">
        <v>0</v>
      </c>
      <c r="AE690" t="s">
        <v>568</v>
      </c>
      <c r="AF690" t="s">
        <v>1155</v>
      </c>
      <c r="AG690">
        <v>5</v>
      </c>
    </row>
    <row r="691" spans="1:33" ht="15" customHeight="1" x14ac:dyDescent="0.35">
      <c r="A691" t="s">
        <v>17</v>
      </c>
      <c r="B691" s="1" t="s">
        <v>315</v>
      </c>
      <c r="C691" s="3" t="s">
        <v>563</v>
      </c>
      <c r="D691" s="4" t="s">
        <v>1618</v>
      </c>
      <c r="E691" s="1" t="s">
        <v>1618</v>
      </c>
      <c r="F691" s="1" t="s">
        <v>1155</v>
      </c>
      <c r="G691" s="1" t="s">
        <v>1155</v>
      </c>
      <c r="H691" t="s">
        <v>1156</v>
      </c>
      <c r="I691" s="15" t="s">
        <v>21</v>
      </c>
      <c r="J691" s="15" t="s">
        <v>26</v>
      </c>
      <c r="K691" s="14" t="s">
        <v>625</v>
      </c>
      <c r="L691" s="14">
        <v>8</v>
      </c>
      <c r="M691">
        <v>95</v>
      </c>
      <c r="N691" t="s">
        <v>65</v>
      </c>
      <c r="O691" s="2">
        <v>44368</v>
      </c>
      <c r="P691" s="2">
        <v>44372</v>
      </c>
      <c r="Q691">
        <v>44229</v>
      </c>
      <c r="R691">
        <v>44229</v>
      </c>
      <c r="S691">
        <v>44372</v>
      </c>
      <c r="T691" t="s">
        <v>22</v>
      </c>
      <c r="U691" s="1" t="s">
        <v>217</v>
      </c>
      <c r="V691" s="1" t="b">
        <v>0</v>
      </c>
      <c r="W691">
        <v>10</v>
      </c>
      <c r="X691">
        <v>40</v>
      </c>
      <c r="Y691" t="s">
        <v>24</v>
      </c>
      <c r="Z691" t="s">
        <v>155</v>
      </c>
      <c r="AB691" t="b">
        <v>1</v>
      </c>
      <c r="AC691" t="b">
        <v>0</v>
      </c>
      <c r="AD691" t="b">
        <v>0</v>
      </c>
      <c r="AE691" t="s">
        <v>568</v>
      </c>
      <c r="AF691" t="s">
        <v>1155</v>
      </c>
      <c r="AG691">
        <v>5</v>
      </c>
    </row>
    <row r="692" spans="1:33" ht="15" customHeight="1" x14ac:dyDescent="0.35">
      <c r="A692" t="s">
        <v>17</v>
      </c>
      <c r="B692" s="1" t="s">
        <v>315</v>
      </c>
      <c r="C692" s="3" t="s">
        <v>563</v>
      </c>
      <c r="D692" s="4" t="s">
        <v>1619</v>
      </c>
      <c r="E692" s="1" t="s">
        <v>1619</v>
      </c>
      <c r="F692" s="1" t="s">
        <v>1155</v>
      </c>
      <c r="G692" s="1" t="s">
        <v>1155</v>
      </c>
      <c r="H692" t="s">
        <v>1156</v>
      </c>
      <c r="I692" s="15" t="s">
        <v>21</v>
      </c>
      <c r="J692" s="15" t="s">
        <v>26</v>
      </c>
      <c r="K692" s="14" t="s">
        <v>604</v>
      </c>
      <c r="L692" s="14">
        <v>8</v>
      </c>
      <c r="M692">
        <v>95</v>
      </c>
      <c r="N692" t="s">
        <v>38</v>
      </c>
      <c r="O692" s="2">
        <v>44375</v>
      </c>
      <c r="P692" s="2">
        <v>44379</v>
      </c>
      <c r="Q692">
        <v>44229</v>
      </c>
      <c r="R692">
        <v>44229</v>
      </c>
      <c r="S692">
        <v>44379</v>
      </c>
      <c r="T692" t="s">
        <v>22</v>
      </c>
      <c r="U692" s="1" t="s">
        <v>217</v>
      </c>
      <c r="V692" s="1" t="b">
        <v>0</v>
      </c>
      <c r="W692">
        <v>10</v>
      </c>
      <c r="X692">
        <v>30</v>
      </c>
      <c r="Y692" t="s">
        <v>24</v>
      </c>
      <c r="Z692" t="s">
        <v>155</v>
      </c>
      <c r="AB692" t="b">
        <v>1</v>
      </c>
      <c r="AC692" t="b">
        <v>0</v>
      </c>
      <c r="AD692" t="b">
        <v>0</v>
      </c>
      <c r="AE692" t="s">
        <v>568</v>
      </c>
      <c r="AF692" t="s">
        <v>1155</v>
      </c>
      <c r="AG692">
        <v>5</v>
      </c>
    </row>
    <row r="693" spans="1:33" ht="15" customHeight="1" x14ac:dyDescent="0.35">
      <c r="A693" t="s">
        <v>17</v>
      </c>
      <c r="B693" s="1" t="s">
        <v>315</v>
      </c>
      <c r="C693" s="3" t="s">
        <v>563</v>
      </c>
      <c r="D693" s="4" t="s">
        <v>1620</v>
      </c>
      <c r="E693" s="1" t="s">
        <v>1620</v>
      </c>
      <c r="F693" s="1" t="s">
        <v>1155</v>
      </c>
      <c r="G693" s="1" t="s">
        <v>1155</v>
      </c>
      <c r="H693" t="s">
        <v>1156</v>
      </c>
      <c r="I693" s="15" t="s">
        <v>21</v>
      </c>
      <c r="J693" s="15" t="s">
        <v>26</v>
      </c>
      <c r="K693" s="14" t="s">
        <v>615</v>
      </c>
      <c r="L693" s="14">
        <v>8</v>
      </c>
      <c r="M693">
        <v>95</v>
      </c>
      <c r="N693" t="s">
        <v>27</v>
      </c>
      <c r="O693" s="2">
        <v>44410</v>
      </c>
      <c r="P693" s="2">
        <v>44414</v>
      </c>
      <c r="Q693">
        <v>44229</v>
      </c>
      <c r="R693">
        <v>44229</v>
      </c>
      <c r="S693">
        <v>44414</v>
      </c>
      <c r="T693" t="s">
        <v>22</v>
      </c>
      <c r="U693" s="1" t="s">
        <v>217</v>
      </c>
      <c r="V693" s="1" t="b">
        <v>0</v>
      </c>
      <c r="W693">
        <v>10</v>
      </c>
      <c r="X693">
        <v>40</v>
      </c>
      <c r="Y693" t="s">
        <v>24</v>
      </c>
      <c r="Z693" t="s">
        <v>155</v>
      </c>
      <c r="AB693" t="b">
        <v>1</v>
      </c>
      <c r="AC693" t="b">
        <v>0</v>
      </c>
      <c r="AD693" t="b">
        <v>0</v>
      </c>
      <c r="AE693" t="s">
        <v>568</v>
      </c>
      <c r="AF693" t="s">
        <v>1155</v>
      </c>
      <c r="AG693">
        <v>5</v>
      </c>
    </row>
    <row r="694" spans="1:33" ht="15" customHeight="1" x14ac:dyDescent="0.35">
      <c r="A694" t="s">
        <v>17</v>
      </c>
      <c r="B694" s="1" t="s">
        <v>1621</v>
      </c>
      <c r="C694" s="3" t="s">
        <v>563</v>
      </c>
      <c r="D694" s="4" t="s">
        <v>1622</v>
      </c>
      <c r="E694" s="1" t="s">
        <v>1622</v>
      </c>
      <c r="F694" s="1" t="s">
        <v>1623</v>
      </c>
      <c r="G694" s="1" t="s">
        <v>1623</v>
      </c>
      <c r="H694" t="s">
        <v>1624</v>
      </c>
      <c r="I694" s="15" t="s">
        <v>21</v>
      </c>
      <c r="J694" s="15" t="s">
        <v>26</v>
      </c>
      <c r="K694" s="14" t="s">
        <v>586</v>
      </c>
      <c r="L694" s="14">
        <v>8</v>
      </c>
      <c r="M694">
        <v>95</v>
      </c>
      <c r="N694" t="s">
        <v>27</v>
      </c>
      <c r="O694" s="2">
        <v>44424</v>
      </c>
      <c r="P694" s="2">
        <v>44428</v>
      </c>
      <c r="Q694">
        <v>44229</v>
      </c>
      <c r="R694">
        <v>44229</v>
      </c>
      <c r="S694">
        <v>44428</v>
      </c>
      <c r="T694" t="s">
        <v>22</v>
      </c>
      <c r="U694" s="1" t="s">
        <v>179</v>
      </c>
      <c r="V694" s="1" t="b">
        <v>0</v>
      </c>
      <c r="W694">
        <v>10</v>
      </c>
      <c r="X694">
        <v>15</v>
      </c>
      <c r="Y694" t="s">
        <v>24</v>
      </c>
      <c r="Z694" t="s">
        <v>245</v>
      </c>
      <c r="AB694" t="b">
        <v>1</v>
      </c>
      <c r="AC694" t="b">
        <v>0</v>
      </c>
      <c r="AD694" t="b">
        <v>0</v>
      </c>
      <c r="AE694" t="s">
        <v>568</v>
      </c>
      <c r="AF694" t="s">
        <v>1623</v>
      </c>
      <c r="AG694">
        <v>5</v>
      </c>
    </row>
    <row r="695" spans="1:33" ht="15" customHeight="1" x14ac:dyDescent="0.35">
      <c r="A695" t="s">
        <v>17</v>
      </c>
      <c r="B695" s="1" t="s">
        <v>1621</v>
      </c>
      <c r="C695" s="3" t="s">
        <v>563</v>
      </c>
      <c r="D695" s="4" t="s">
        <v>1625</v>
      </c>
      <c r="E695" s="1" t="s">
        <v>1625</v>
      </c>
      <c r="F695" s="1" t="s">
        <v>1623</v>
      </c>
      <c r="G695" s="1" t="s">
        <v>1623</v>
      </c>
      <c r="H695" t="s">
        <v>1624</v>
      </c>
      <c r="I695" s="15" t="s">
        <v>21</v>
      </c>
      <c r="J695" s="15" t="s">
        <v>26</v>
      </c>
      <c r="K695" s="14" t="s">
        <v>625</v>
      </c>
      <c r="L695" s="14">
        <v>8</v>
      </c>
      <c r="M695">
        <v>95</v>
      </c>
      <c r="N695" t="s">
        <v>19</v>
      </c>
      <c r="O695" s="2">
        <v>44368</v>
      </c>
      <c r="P695" s="2">
        <v>44372</v>
      </c>
      <c r="Q695">
        <v>44229</v>
      </c>
      <c r="R695">
        <v>44229</v>
      </c>
      <c r="S695">
        <v>44372</v>
      </c>
      <c r="T695" t="s">
        <v>22</v>
      </c>
      <c r="U695" s="1" t="s">
        <v>179</v>
      </c>
      <c r="V695" s="1" t="b">
        <v>0</v>
      </c>
      <c r="W695">
        <v>10</v>
      </c>
      <c r="X695">
        <v>20</v>
      </c>
      <c r="Y695" t="s">
        <v>24</v>
      </c>
      <c r="Z695" t="s">
        <v>245</v>
      </c>
      <c r="AB695" t="b">
        <v>1</v>
      </c>
      <c r="AC695" t="b">
        <v>0</v>
      </c>
      <c r="AD695" t="b">
        <v>0</v>
      </c>
      <c r="AE695" t="s">
        <v>568</v>
      </c>
      <c r="AF695" t="s">
        <v>1623</v>
      </c>
      <c r="AG695">
        <v>5</v>
      </c>
    </row>
    <row r="696" spans="1:33" ht="15" customHeight="1" x14ac:dyDescent="0.35">
      <c r="A696" t="s">
        <v>17</v>
      </c>
      <c r="B696" s="1" t="s">
        <v>1621</v>
      </c>
      <c r="C696" s="3" t="s">
        <v>563</v>
      </c>
      <c r="D696" s="4" t="s">
        <v>1626</v>
      </c>
      <c r="E696" s="1" t="s">
        <v>1626</v>
      </c>
      <c r="F696" s="1" t="s">
        <v>1623</v>
      </c>
      <c r="G696" s="1" t="s">
        <v>1623</v>
      </c>
      <c r="H696" t="s">
        <v>1624</v>
      </c>
      <c r="I696" s="15" t="s">
        <v>21</v>
      </c>
      <c r="J696" s="15" t="s">
        <v>26</v>
      </c>
      <c r="K696" s="14" t="s">
        <v>584</v>
      </c>
      <c r="L696" s="14">
        <v>8</v>
      </c>
      <c r="M696">
        <v>95</v>
      </c>
      <c r="N696" t="s">
        <v>31</v>
      </c>
      <c r="O696" s="2">
        <v>44403</v>
      </c>
      <c r="P696" s="2">
        <v>44407</v>
      </c>
      <c r="Q696">
        <v>44229</v>
      </c>
      <c r="R696">
        <v>44229</v>
      </c>
      <c r="S696">
        <v>44407</v>
      </c>
      <c r="T696" t="s">
        <v>22</v>
      </c>
      <c r="U696" s="1" t="s">
        <v>179</v>
      </c>
      <c r="V696" s="1" t="b">
        <v>0</v>
      </c>
      <c r="W696">
        <v>10</v>
      </c>
      <c r="X696">
        <v>15</v>
      </c>
      <c r="Y696" t="s">
        <v>24</v>
      </c>
      <c r="Z696" t="s">
        <v>245</v>
      </c>
      <c r="AB696" t="b">
        <v>1</v>
      </c>
      <c r="AC696" t="b">
        <v>0</v>
      </c>
      <c r="AD696" t="b">
        <v>0</v>
      </c>
      <c r="AE696" t="s">
        <v>568</v>
      </c>
      <c r="AF696" t="s">
        <v>1623</v>
      </c>
      <c r="AG696">
        <v>5</v>
      </c>
    </row>
    <row r="697" spans="1:33" ht="15" customHeight="1" x14ac:dyDescent="0.35">
      <c r="A697" t="s">
        <v>17</v>
      </c>
      <c r="B697" s="1" t="s">
        <v>1621</v>
      </c>
      <c r="C697" s="3" t="s">
        <v>563</v>
      </c>
      <c r="D697" s="4" t="s">
        <v>1627</v>
      </c>
      <c r="E697" s="1" t="s">
        <v>1627</v>
      </c>
      <c r="F697" s="1" t="s">
        <v>1623</v>
      </c>
      <c r="G697" s="1" t="s">
        <v>1623</v>
      </c>
      <c r="H697" t="s">
        <v>1624</v>
      </c>
      <c r="I697" s="15" t="s">
        <v>21</v>
      </c>
      <c r="J697" s="15" t="s">
        <v>26</v>
      </c>
      <c r="K697" s="14" t="s">
        <v>604</v>
      </c>
      <c r="L697" s="14">
        <v>8</v>
      </c>
      <c r="M697">
        <v>95</v>
      </c>
      <c r="N697" t="s">
        <v>32</v>
      </c>
      <c r="O697" s="2">
        <v>44375</v>
      </c>
      <c r="P697" s="2">
        <v>44379</v>
      </c>
      <c r="Q697">
        <v>44229</v>
      </c>
      <c r="R697">
        <v>44229</v>
      </c>
      <c r="S697">
        <v>44379</v>
      </c>
      <c r="T697" t="s">
        <v>22</v>
      </c>
      <c r="U697" s="1" t="s">
        <v>179</v>
      </c>
      <c r="V697" s="1" t="b">
        <v>0</v>
      </c>
      <c r="W697">
        <v>10</v>
      </c>
      <c r="X697">
        <v>15</v>
      </c>
      <c r="Y697" t="s">
        <v>24</v>
      </c>
      <c r="Z697" t="s">
        <v>245</v>
      </c>
      <c r="AB697" t="b">
        <v>1</v>
      </c>
      <c r="AC697" t="b">
        <v>0</v>
      </c>
      <c r="AD697" t="b">
        <v>0</v>
      </c>
      <c r="AE697" t="s">
        <v>568</v>
      </c>
      <c r="AF697" t="s">
        <v>1623</v>
      </c>
      <c r="AG697">
        <v>5</v>
      </c>
    </row>
    <row r="698" spans="1:33" ht="15" customHeight="1" x14ac:dyDescent="0.35">
      <c r="A698" t="s">
        <v>17</v>
      </c>
      <c r="B698" s="1" t="s">
        <v>1621</v>
      </c>
      <c r="C698" s="3" t="s">
        <v>563</v>
      </c>
      <c r="D698" s="4" t="s">
        <v>1628</v>
      </c>
      <c r="E698" s="1" t="s">
        <v>1628</v>
      </c>
      <c r="F698" s="1" t="s">
        <v>1623</v>
      </c>
      <c r="G698" s="1" t="s">
        <v>1623</v>
      </c>
      <c r="H698" t="s">
        <v>1624</v>
      </c>
      <c r="I698" s="15" t="s">
        <v>21</v>
      </c>
      <c r="J698" s="15" t="s">
        <v>26</v>
      </c>
      <c r="K698" s="14" t="s">
        <v>615</v>
      </c>
      <c r="L698" s="14">
        <v>8</v>
      </c>
      <c r="M698">
        <v>95</v>
      </c>
      <c r="N698" t="s">
        <v>27</v>
      </c>
      <c r="O698" s="2">
        <v>44410</v>
      </c>
      <c r="P698" s="2">
        <v>44414</v>
      </c>
      <c r="Q698">
        <v>44229</v>
      </c>
      <c r="R698">
        <v>44229</v>
      </c>
      <c r="S698">
        <v>44414</v>
      </c>
      <c r="T698" t="s">
        <v>22</v>
      </c>
      <c r="U698" s="1" t="s">
        <v>179</v>
      </c>
      <c r="V698" s="1" t="b">
        <v>0</v>
      </c>
      <c r="W698">
        <v>10</v>
      </c>
      <c r="X698">
        <v>15</v>
      </c>
      <c r="Y698" t="s">
        <v>24</v>
      </c>
      <c r="Z698" t="s">
        <v>245</v>
      </c>
      <c r="AB698" t="b">
        <v>1</v>
      </c>
      <c r="AC698" t="b">
        <v>0</v>
      </c>
      <c r="AD698" t="b">
        <v>0</v>
      </c>
      <c r="AE698" t="s">
        <v>568</v>
      </c>
      <c r="AF698" t="s">
        <v>1623</v>
      </c>
      <c r="AG698">
        <v>5</v>
      </c>
    </row>
    <row r="699" spans="1:33" ht="15" customHeight="1" x14ac:dyDescent="0.35">
      <c r="A699" t="s">
        <v>17</v>
      </c>
      <c r="B699" s="1" t="s">
        <v>1621</v>
      </c>
      <c r="C699" s="3" t="s">
        <v>563</v>
      </c>
      <c r="D699" s="4" t="s">
        <v>1629</v>
      </c>
      <c r="E699" s="1" t="s">
        <v>1629</v>
      </c>
      <c r="F699" s="1" t="s">
        <v>140</v>
      </c>
      <c r="G699" s="1" t="s">
        <v>140</v>
      </c>
      <c r="H699" t="s">
        <v>1106</v>
      </c>
      <c r="I699" s="15" t="s">
        <v>21</v>
      </c>
      <c r="J699" s="15" t="s">
        <v>26</v>
      </c>
      <c r="K699" s="14" t="s">
        <v>580</v>
      </c>
      <c r="L699" s="14">
        <v>8</v>
      </c>
      <c r="M699">
        <v>95</v>
      </c>
      <c r="N699" t="s">
        <v>68</v>
      </c>
      <c r="O699" s="2">
        <v>44383</v>
      </c>
      <c r="P699" s="2">
        <v>44386</v>
      </c>
      <c r="Q699">
        <v>44229</v>
      </c>
      <c r="R699">
        <v>44229</v>
      </c>
      <c r="S699">
        <v>44386</v>
      </c>
      <c r="T699" t="s">
        <v>22</v>
      </c>
      <c r="U699" s="1" t="s">
        <v>179</v>
      </c>
      <c r="V699" s="1" t="b">
        <v>0</v>
      </c>
      <c r="W699">
        <v>10</v>
      </c>
      <c r="X699">
        <v>15</v>
      </c>
      <c r="Y699" t="s">
        <v>24</v>
      </c>
      <c r="Z699" t="s">
        <v>245</v>
      </c>
      <c r="AB699" t="b">
        <v>1</v>
      </c>
      <c r="AC699" t="b">
        <v>0</v>
      </c>
      <c r="AD699" t="b">
        <v>0</v>
      </c>
      <c r="AE699" t="s">
        <v>568</v>
      </c>
      <c r="AF699" t="s">
        <v>140</v>
      </c>
      <c r="AG699">
        <v>4</v>
      </c>
    </row>
    <row r="700" spans="1:33" ht="15" customHeight="1" x14ac:dyDescent="0.35">
      <c r="A700" t="s">
        <v>17</v>
      </c>
      <c r="B700" s="1" t="s">
        <v>1630</v>
      </c>
      <c r="C700" s="3" t="s">
        <v>563</v>
      </c>
      <c r="D700" s="4" t="s">
        <v>1631</v>
      </c>
      <c r="E700" s="1" t="s">
        <v>1631</v>
      </c>
      <c r="F700" s="1" t="s">
        <v>1632</v>
      </c>
      <c r="G700" s="1" t="s">
        <v>1632</v>
      </c>
      <c r="H700" t="s">
        <v>1633</v>
      </c>
      <c r="I700" s="15" t="s">
        <v>21</v>
      </c>
      <c r="J700" s="15" t="s">
        <v>26</v>
      </c>
      <c r="K700" s="14" t="s">
        <v>638</v>
      </c>
      <c r="L700" s="14">
        <v>8</v>
      </c>
      <c r="M700">
        <v>11</v>
      </c>
      <c r="N700" t="s">
        <v>27</v>
      </c>
      <c r="O700" s="2">
        <v>44284</v>
      </c>
      <c r="P700" s="2">
        <v>44288</v>
      </c>
      <c r="Q700">
        <v>44229</v>
      </c>
      <c r="R700">
        <v>44229</v>
      </c>
      <c r="S700">
        <v>44288</v>
      </c>
      <c r="T700" t="s">
        <v>22</v>
      </c>
      <c r="U700" s="1" t="s">
        <v>179</v>
      </c>
      <c r="V700" s="1" t="b">
        <v>0</v>
      </c>
      <c r="W700">
        <v>10</v>
      </c>
      <c r="X700">
        <v>20</v>
      </c>
      <c r="Y700" t="s">
        <v>24</v>
      </c>
      <c r="Z700" t="s">
        <v>245</v>
      </c>
      <c r="AB700" t="b">
        <v>1</v>
      </c>
      <c r="AC700" t="b">
        <v>0</v>
      </c>
      <c r="AD700" t="b">
        <v>0</v>
      </c>
      <c r="AE700" t="s">
        <v>568</v>
      </c>
      <c r="AF700" t="s">
        <v>1632</v>
      </c>
      <c r="AG700">
        <v>5</v>
      </c>
    </row>
    <row r="701" spans="1:33" ht="15" customHeight="1" x14ac:dyDescent="0.35">
      <c r="A701" t="s">
        <v>17</v>
      </c>
      <c r="B701" s="1" t="s">
        <v>1634</v>
      </c>
      <c r="C701" s="3" t="s">
        <v>563</v>
      </c>
      <c r="D701" s="4" t="s">
        <v>1635</v>
      </c>
      <c r="E701" s="1" t="s">
        <v>1635</v>
      </c>
      <c r="F701" s="1" t="s">
        <v>188</v>
      </c>
      <c r="G701" s="1" t="s">
        <v>188</v>
      </c>
      <c r="H701" t="s">
        <v>1379</v>
      </c>
      <c r="I701" s="15" t="s">
        <v>21</v>
      </c>
      <c r="J701" s="15" t="s">
        <v>26</v>
      </c>
      <c r="K701" s="14" t="s">
        <v>1243</v>
      </c>
      <c r="L701" s="14">
        <v>8</v>
      </c>
      <c r="M701">
        <v>95</v>
      </c>
      <c r="N701" t="s">
        <v>74</v>
      </c>
      <c r="O701" s="2">
        <v>44361</v>
      </c>
      <c r="P701" s="2">
        <v>44365</v>
      </c>
      <c r="Q701">
        <v>44229</v>
      </c>
      <c r="R701">
        <v>44229</v>
      </c>
      <c r="S701">
        <v>44365</v>
      </c>
      <c r="T701" t="s">
        <v>22</v>
      </c>
      <c r="U701" s="1" t="s">
        <v>76</v>
      </c>
      <c r="V701" s="1" t="b">
        <v>0</v>
      </c>
      <c r="W701">
        <v>10</v>
      </c>
      <c r="X701">
        <v>20</v>
      </c>
      <c r="Y701" t="s">
        <v>77</v>
      </c>
      <c r="Z701" t="s">
        <v>24</v>
      </c>
      <c r="AB701" t="b">
        <v>1</v>
      </c>
      <c r="AC701" t="b">
        <v>0</v>
      </c>
      <c r="AD701" t="b">
        <v>0</v>
      </c>
      <c r="AE701" t="s">
        <v>568</v>
      </c>
      <c r="AF701" t="s">
        <v>188</v>
      </c>
      <c r="AG701">
        <v>5</v>
      </c>
    </row>
    <row r="702" spans="1:33" ht="15" customHeight="1" x14ac:dyDescent="0.35">
      <c r="A702" t="s">
        <v>17</v>
      </c>
      <c r="B702" s="1" t="s">
        <v>1634</v>
      </c>
      <c r="C702" s="3" t="s">
        <v>563</v>
      </c>
      <c r="D702" s="4" t="s">
        <v>1636</v>
      </c>
      <c r="E702" s="1" t="s">
        <v>1636</v>
      </c>
      <c r="F702" s="1" t="s">
        <v>188</v>
      </c>
      <c r="G702" s="1" t="s">
        <v>188</v>
      </c>
      <c r="H702" t="s">
        <v>1379</v>
      </c>
      <c r="I702" s="15" t="s">
        <v>21</v>
      </c>
      <c r="J702" s="15" t="s">
        <v>26</v>
      </c>
      <c r="K702" s="14" t="s">
        <v>739</v>
      </c>
      <c r="L702" s="14">
        <v>8</v>
      </c>
      <c r="M702">
        <v>95</v>
      </c>
      <c r="N702" t="s">
        <v>38</v>
      </c>
      <c r="O702" s="2">
        <v>44403</v>
      </c>
      <c r="P702" s="2">
        <v>44407</v>
      </c>
      <c r="Q702">
        <v>44229</v>
      </c>
      <c r="R702">
        <v>44229</v>
      </c>
      <c r="S702">
        <v>44407</v>
      </c>
      <c r="T702" t="s">
        <v>22</v>
      </c>
      <c r="U702" s="1" t="s">
        <v>76</v>
      </c>
      <c r="V702" s="1" t="b">
        <v>0</v>
      </c>
      <c r="W702">
        <v>10</v>
      </c>
      <c r="X702">
        <v>12</v>
      </c>
      <c r="Y702" t="s">
        <v>77</v>
      </c>
      <c r="Z702" t="s">
        <v>24</v>
      </c>
      <c r="AB702" t="b">
        <v>1</v>
      </c>
      <c r="AC702" t="b">
        <v>0</v>
      </c>
      <c r="AD702" t="b">
        <v>0</v>
      </c>
      <c r="AE702" t="s">
        <v>568</v>
      </c>
      <c r="AF702" t="s">
        <v>188</v>
      </c>
      <c r="AG702">
        <v>5</v>
      </c>
    </row>
    <row r="703" spans="1:33" ht="15" customHeight="1" x14ac:dyDescent="0.35">
      <c r="A703" t="s">
        <v>17</v>
      </c>
      <c r="B703" s="1" t="s">
        <v>1634</v>
      </c>
      <c r="C703" s="3" t="s">
        <v>563</v>
      </c>
      <c r="D703" s="4" t="s">
        <v>1637</v>
      </c>
      <c r="E703" s="1" t="s">
        <v>1637</v>
      </c>
      <c r="F703" s="1" t="s">
        <v>188</v>
      </c>
      <c r="G703" s="1" t="s">
        <v>188</v>
      </c>
      <c r="H703" t="s">
        <v>1379</v>
      </c>
      <c r="I703" s="15" t="s">
        <v>21</v>
      </c>
      <c r="J703" s="15" t="s">
        <v>26</v>
      </c>
      <c r="K703" s="14" t="s">
        <v>1638</v>
      </c>
      <c r="L703" s="14">
        <v>8</v>
      </c>
      <c r="M703">
        <v>95</v>
      </c>
      <c r="N703" t="s">
        <v>74</v>
      </c>
      <c r="O703" s="2">
        <v>44361</v>
      </c>
      <c r="P703" s="2">
        <v>44365</v>
      </c>
      <c r="Q703">
        <v>44229</v>
      </c>
      <c r="R703">
        <v>44229</v>
      </c>
      <c r="S703">
        <v>44365</v>
      </c>
      <c r="T703" t="s">
        <v>22</v>
      </c>
      <c r="U703" s="1" t="s">
        <v>76</v>
      </c>
      <c r="V703" s="1" t="b">
        <v>0</v>
      </c>
      <c r="W703">
        <v>10</v>
      </c>
      <c r="X703">
        <v>20</v>
      </c>
      <c r="Y703" t="s">
        <v>50</v>
      </c>
      <c r="Z703" t="s">
        <v>245</v>
      </c>
      <c r="AB703" t="b">
        <v>1</v>
      </c>
      <c r="AC703" t="b">
        <v>0</v>
      </c>
      <c r="AD703" t="b">
        <v>0</v>
      </c>
      <c r="AE703" t="s">
        <v>568</v>
      </c>
      <c r="AF703" t="s">
        <v>188</v>
      </c>
      <c r="AG703">
        <v>5</v>
      </c>
    </row>
    <row r="704" spans="1:33" ht="15" customHeight="1" x14ac:dyDescent="0.35">
      <c r="A704" t="s">
        <v>17</v>
      </c>
      <c r="B704" s="1" t="s">
        <v>1634</v>
      </c>
      <c r="C704" s="3" t="s">
        <v>563</v>
      </c>
      <c r="D704" s="4" t="s">
        <v>1639</v>
      </c>
      <c r="E704" s="1" t="s">
        <v>1639</v>
      </c>
      <c r="F704" s="1" t="s">
        <v>188</v>
      </c>
      <c r="G704" s="1" t="s">
        <v>188</v>
      </c>
      <c r="H704" t="s">
        <v>1379</v>
      </c>
      <c r="I704" s="15" t="s">
        <v>21</v>
      </c>
      <c r="J704" s="15" t="s">
        <v>26</v>
      </c>
      <c r="K704" s="14" t="s">
        <v>1640</v>
      </c>
      <c r="L704" s="14">
        <v>8</v>
      </c>
      <c r="M704">
        <v>95</v>
      </c>
      <c r="N704" t="s">
        <v>38</v>
      </c>
      <c r="O704" s="2">
        <v>44403</v>
      </c>
      <c r="P704" s="2">
        <v>44407</v>
      </c>
      <c r="Q704">
        <v>44229</v>
      </c>
      <c r="R704">
        <v>44229</v>
      </c>
      <c r="S704">
        <v>44407</v>
      </c>
      <c r="T704" t="s">
        <v>22</v>
      </c>
      <c r="U704" s="1" t="s">
        <v>76</v>
      </c>
      <c r="V704" s="1" t="b">
        <v>0</v>
      </c>
      <c r="W704">
        <v>10</v>
      </c>
      <c r="X704">
        <v>12</v>
      </c>
      <c r="Y704" t="s">
        <v>50</v>
      </c>
      <c r="Z704" t="s">
        <v>245</v>
      </c>
      <c r="AB704" t="b">
        <v>1</v>
      </c>
      <c r="AC704" t="b">
        <v>0</v>
      </c>
      <c r="AD704" t="b">
        <v>0</v>
      </c>
      <c r="AE704" t="s">
        <v>568</v>
      </c>
      <c r="AF704" t="s">
        <v>188</v>
      </c>
      <c r="AG704">
        <v>5</v>
      </c>
    </row>
    <row r="705" spans="1:33" ht="15" customHeight="1" x14ac:dyDescent="0.35">
      <c r="A705" t="s">
        <v>17</v>
      </c>
      <c r="B705" s="1" t="s">
        <v>317</v>
      </c>
      <c r="C705" s="3" t="s">
        <v>563</v>
      </c>
      <c r="D705" s="4" t="s">
        <v>1641</v>
      </c>
      <c r="E705" s="1" t="s">
        <v>1641</v>
      </c>
      <c r="F705" s="1" t="s">
        <v>188</v>
      </c>
      <c r="G705" s="1" t="s">
        <v>188</v>
      </c>
      <c r="H705" t="s">
        <v>1379</v>
      </c>
      <c r="I705" s="15" t="s">
        <v>21</v>
      </c>
      <c r="J705" s="15" t="s">
        <v>26</v>
      </c>
      <c r="K705" s="14" t="s">
        <v>1638</v>
      </c>
      <c r="L705" s="14">
        <v>8</v>
      </c>
      <c r="M705">
        <v>95</v>
      </c>
      <c r="N705" t="s">
        <v>74</v>
      </c>
      <c r="O705" s="2">
        <v>44361</v>
      </c>
      <c r="P705" s="2">
        <v>44365</v>
      </c>
      <c r="Q705">
        <v>44229</v>
      </c>
      <c r="R705">
        <v>44229</v>
      </c>
      <c r="S705">
        <v>44365</v>
      </c>
      <c r="T705" t="s">
        <v>22</v>
      </c>
      <c r="U705" s="1" t="s">
        <v>76</v>
      </c>
      <c r="V705" s="1" t="b">
        <v>0</v>
      </c>
      <c r="W705">
        <v>10</v>
      </c>
      <c r="X705">
        <v>20</v>
      </c>
      <c r="Y705" t="s">
        <v>50</v>
      </c>
      <c r="Z705" t="s">
        <v>245</v>
      </c>
      <c r="AB705" t="b">
        <v>1</v>
      </c>
      <c r="AC705" t="b">
        <v>0</v>
      </c>
      <c r="AD705" t="b">
        <v>0</v>
      </c>
      <c r="AE705" t="s">
        <v>568</v>
      </c>
      <c r="AF705" t="s">
        <v>188</v>
      </c>
      <c r="AG705">
        <v>5</v>
      </c>
    </row>
    <row r="706" spans="1:33" ht="15" customHeight="1" x14ac:dyDescent="0.35">
      <c r="A706" t="s">
        <v>17</v>
      </c>
      <c r="B706" s="1" t="s">
        <v>317</v>
      </c>
      <c r="C706" s="3" t="s">
        <v>563</v>
      </c>
      <c r="D706" s="4" t="s">
        <v>1642</v>
      </c>
      <c r="E706" s="1" t="s">
        <v>1642</v>
      </c>
      <c r="F706" s="1" t="s">
        <v>188</v>
      </c>
      <c r="G706" s="1" t="s">
        <v>188</v>
      </c>
      <c r="H706" t="s">
        <v>1379</v>
      </c>
      <c r="I706" s="15" t="s">
        <v>21</v>
      </c>
      <c r="J706" s="15" t="s">
        <v>26</v>
      </c>
      <c r="K706" s="14" t="s">
        <v>1640</v>
      </c>
      <c r="L706" s="14">
        <v>8</v>
      </c>
      <c r="M706">
        <v>95</v>
      </c>
      <c r="N706" t="s">
        <v>38</v>
      </c>
      <c r="O706" s="2">
        <v>44403</v>
      </c>
      <c r="P706" s="2">
        <v>44407</v>
      </c>
      <c r="Q706">
        <v>44229</v>
      </c>
      <c r="R706">
        <v>44229</v>
      </c>
      <c r="S706">
        <v>44407</v>
      </c>
      <c r="T706" t="s">
        <v>22</v>
      </c>
      <c r="U706" s="1" t="s">
        <v>76</v>
      </c>
      <c r="V706" s="1" t="b">
        <v>0</v>
      </c>
      <c r="W706">
        <v>10</v>
      </c>
      <c r="X706">
        <v>20</v>
      </c>
      <c r="Y706" t="s">
        <v>50</v>
      </c>
      <c r="Z706" t="s">
        <v>245</v>
      </c>
      <c r="AB706" t="b">
        <v>1</v>
      </c>
      <c r="AC706" t="b">
        <v>0</v>
      </c>
      <c r="AD706" t="b">
        <v>0</v>
      </c>
      <c r="AE706" t="s">
        <v>568</v>
      </c>
      <c r="AF706" t="s">
        <v>188</v>
      </c>
      <c r="AG706">
        <v>5</v>
      </c>
    </row>
    <row r="707" spans="1:33" ht="15" customHeight="1" x14ac:dyDescent="0.35">
      <c r="A707" t="s">
        <v>17</v>
      </c>
      <c r="B707" s="1" t="s">
        <v>1643</v>
      </c>
      <c r="C707" s="3" t="s">
        <v>563</v>
      </c>
      <c r="D707" s="4" t="s">
        <v>1644</v>
      </c>
      <c r="E707" s="1" t="s">
        <v>1644</v>
      </c>
      <c r="F707" s="1" t="s">
        <v>1397</v>
      </c>
      <c r="G707" s="1" t="s">
        <v>1397</v>
      </c>
      <c r="H707" t="s">
        <v>1398</v>
      </c>
      <c r="I707" s="15" t="s">
        <v>21</v>
      </c>
      <c r="J707" s="15" t="s">
        <v>26</v>
      </c>
      <c r="K707" s="14" t="s">
        <v>610</v>
      </c>
      <c r="L707" s="14">
        <v>8</v>
      </c>
      <c r="M707">
        <v>95</v>
      </c>
      <c r="N707" t="s">
        <v>68</v>
      </c>
      <c r="O707" s="2">
        <v>44361</v>
      </c>
      <c r="P707" s="2">
        <v>44365</v>
      </c>
      <c r="Q707">
        <v>44229</v>
      </c>
      <c r="R707">
        <v>44229</v>
      </c>
      <c r="S707">
        <v>44365</v>
      </c>
      <c r="T707" t="s">
        <v>22</v>
      </c>
      <c r="U707" s="1" t="s">
        <v>300</v>
      </c>
      <c r="V707" s="1" t="b">
        <v>0</v>
      </c>
      <c r="W707">
        <v>8</v>
      </c>
      <c r="X707">
        <v>12</v>
      </c>
      <c r="Y707" t="s">
        <v>50</v>
      </c>
      <c r="Z707" t="s">
        <v>44</v>
      </c>
      <c r="AB707" t="b">
        <v>1</v>
      </c>
      <c r="AC707" t="b">
        <v>0</v>
      </c>
      <c r="AD707" t="b">
        <v>0</v>
      </c>
      <c r="AE707" t="s">
        <v>568</v>
      </c>
      <c r="AF707" t="s">
        <v>1397</v>
      </c>
      <c r="AG707">
        <v>5</v>
      </c>
    </row>
    <row r="708" spans="1:33" ht="15" customHeight="1" x14ac:dyDescent="0.35">
      <c r="A708" t="s">
        <v>17</v>
      </c>
      <c r="B708" s="1" t="s">
        <v>1643</v>
      </c>
      <c r="C708" s="3" t="s">
        <v>563</v>
      </c>
      <c r="D708" s="4" t="s">
        <v>1645</v>
      </c>
      <c r="E708" s="1" t="s">
        <v>1645</v>
      </c>
      <c r="F708" s="1" t="s">
        <v>1397</v>
      </c>
      <c r="G708" s="1" t="s">
        <v>1397</v>
      </c>
      <c r="H708" t="s">
        <v>1398</v>
      </c>
      <c r="I708" s="15" t="s">
        <v>21</v>
      </c>
      <c r="J708" s="15" t="s">
        <v>26</v>
      </c>
      <c r="K708" s="14" t="s">
        <v>586</v>
      </c>
      <c r="L708" s="14">
        <v>8</v>
      </c>
      <c r="M708">
        <v>95</v>
      </c>
      <c r="N708" t="s">
        <v>19</v>
      </c>
      <c r="O708" s="2">
        <v>44424</v>
      </c>
      <c r="P708" s="2">
        <v>44428</v>
      </c>
      <c r="Q708">
        <v>44229</v>
      </c>
      <c r="R708">
        <v>44229</v>
      </c>
      <c r="S708">
        <v>44428</v>
      </c>
      <c r="T708" t="s">
        <v>22</v>
      </c>
      <c r="U708" s="1" t="s">
        <v>300</v>
      </c>
      <c r="V708" s="1" t="b">
        <v>0</v>
      </c>
      <c r="W708">
        <v>8</v>
      </c>
      <c r="X708">
        <v>12</v>
      </c>
      <c r="Y708" t="s">
        <v>50</v>
      </c>
      <c r="Z708" t="s">
        <v>44</v>
      </c>
      <c r="AB708" t="b">
        <v>1</v>
      </c>
      <c r="AC708" t="b">
        <v>0</v>
      </c>
      <c r="AD708" t="b">
        <v>0</v>
      </c>
      <c r="AE708" t="s">
        <v>568</v>
      </c>
      <c r="AF708" t="s">
        <v>1397</v>
      </c>
      <c r="AG708">
        <v>5</v>
      </c>
    </row>
    <row r="709" spans="1:33" ht="15" customHeight="1" x14ac:dyDescent="0.35">
      <c r="A709" t="s">
        <v>17</v>
      </c>
      <c r="B709" s="1" t="s">
        <v>1643</v>
      </c>
      <c r="C709" s="3" t="s">
        <v>563</v>
      </c>
      <c r="D709" s="4" t="s">
        <v>1646</v>
      </c>
      <c r="E709" s="1" t="s">
        <v>1646</v>
      </c>
      <c r="F709" s="1" t="s">
        <v>1397</v>
      </c>
      <c r="G709" s="1" t="s">
        <v>1397</v>
      </c>
      <c r="H709" t="s">
        <v>1398</v>
      </c>
      <c r="I709" s="15" t="s">
        <v>21</v>
      </c>
      <c r="J709" s="15" t="s">
        <v>26</v>
      </c>
      <c r="K709" s="14" t="s">
        <v>588</v>
      </c>
      <c r="L709" s="14">
        <v>8</v>
      </c>
      <c r="M709">
        <v>95</v>
      </c>
      <c r="N709" t="s">
        <v>69</v>
      </c>
      <c r="O709" s="2">
        <v>44389</v>
      </c>
      <c r="P709" s="2">
        <v>44393</v>
      </c>
      <c r="Q709">
        <v>44229</v>
      </c>
      <c r="R709">
        <v>44229</v>
      </c>
      <c r="S709">
        <v>44393</v>
      </c>
      <c r="T709" t="s">
        <v>22</v>
      </c>
      <c r="U709" s="1" t="s">
        <v>300</v>
      </c>
      <c r="V709" s="1" t="b">
        <v>0</v>
      </c>
      <c r="W709">
        <v>8</v>
      </c>
      <c r="X709">
        <v>12</v>
      </c>
      <c r="Y709" t="s">
        <v>50</v>
      </c>
      <c r="Z709" t="s">
        <v>44</v>
      </c>
      <c r="AB709" t="b">
        <v>1</v>
      </c>
      <c r="AC709" t="b">
        <v>0</v>
      </c>
      <c r="AD709" t="b">
        <v>0</v>
      </c>
      <c r="AE709" t="s">
        <v>568</v>
      </c>
      <c r="AF709" t="s">
        <v>1397</v>
      </c>
      <c r="AG709">
        <v>5</v>
      </c>
    </row>
    <row r="710" spans="1:33" ht="15" customHeight="1" x14ac:dyDescent="0.35">
      <c r="A710" t="s">
        <v>17</v>
      </c>
      <c r="B710" s="1" t="s">
        <v>1643</v>
      </c>
      <c r="C710" s="3" t="s">
        <v>563</v>
      </c>
      <c r="D710" s="4" t="s">
        <v>1647</v>
      </c>
      <c r="E710" s="1" t="s">
        <v>1647</v>
      </c>
      <c r="F710" s="1" t="s">
        <v>1397</v>
      </c>
      <c r="G710" s="1" t="s">
        <v>1397</v>
      </c>
      <c r="H710" t="s">
        <v>1398</v>
      </c>
      <c r="I710" s="15" t="s">
        <v>21</v>
      </c>
      <c r="J710" s="15" t="s">
        <v>26</v>
      </c>
      <c r="K710" s="14" t="s">
        <v>793</v>
      </c>
      <c r="L710" s="14">
        <v>8</v>
      </c>
      <c r="M710">
        <v>95</v>
      </c>
      <c r="N710" t="s">
        <v>68</v>
      </c>
      <c r="O710" s="2">
        <v>44396</v>
      </c>
      <c r="P710" s="2">
        <v>44400</v>
      </c>
      <c r="Q710">
        <v>44229</v>
      </c>
      <c r="R710">
        <v>44229</v>
      </c>
      <c r="S710">
        <v>44400</v>
      </c>
      <c r="T710" t="s">
        <v>22</v>
      </c>
      <c r="U710" s="1" t="s">
        <v>300</v>
      </c>
      <c r="V710" s="1" t="b">
        <v>0</v>
      </c>
      <c r="W710">
        <v>8</v>
      </c>
      <c r="X710">
        <v>12</v>
      </c>
      <c r="Y710" t="s">
        <v>50</v>
      </c>
      <c r="Z710" t="s">
        <v>44</v>
      </c>
      <c r="AB710" t="b">
        <v>1</v>
      </c>
      <c r="AC710" t="b">
        <v>0</v>
      </c>
      <c r="AD710" t="b">
        <v>0</v>
      </c>
      <c r="AE710" t="s">
        <v>568</v>
      </c>
      <c r="AF710" t="s">
        <v>1397</v>
      </c>
      <c r="AG710">
        <v>5</v>
      </c>
    </row>
    <row r="711" spans="1:33" ht="15" customHeight="1" x14ac:dyDescent="0.35">
      <c r="A711" t="s">
        <v>17</v>
      </c>
      <c r="B711" s="1" t="s">
        <v>1648</v>
      </c>
      <c r="C711" s="3" t="s">
        <v>563</v>
      </c>
      <c r="D711" s="4" t="s">
        <v>1649</v>
      </c>
      <c r="E711" s="1" t="s">
        <v>1649</v>
      </c>
      <c r="F711" s="1" t="s">
        <v>591</v>
      </c>
      <c r="G711" s="1" t="s">
        <v>591</v>
      </c>
      <c r="H711" t="s">
        <v>592</v>
      </c>
      <c r="I711" s="15" t="s">
        <v>21</v>
      </c>
      <c r="J711" s="15" t="s">
        <v>26</v>
      </c>
      <c r="K711" s="14" t="s">
        <v>1650</v>
      </c>
      <c r="L711" s="14">
        <v>8</v>
      </c>
      <c r="M711">
        <v>11</v>
      </c>
      <c r="N711" t="s">
        <v>544</v>
      </c>
      <c r="O711" s="2">
        <v>44382</v>
      </c>
      <c r="P711" s="2">
        <v>44386</v>
      </c>
      <c r="Q711">
        <v>44229</v>
      </c>
      <c r="R711">
        <v>44229</v>
      </c>
      <c r="S711">
        <v>44378</v>
      </c>
      <c r="T711" t="s">
        <v>22</v>
      </c>
      <c r="U711" s="1" t="s">
        <v>29</v>
      </c>
      <c r="V711" s="1" t="b">
        <v>0</v>
      </c>
      <c r="W711">
        <v>10</v>
      </c>
      <c r="X711">
        <v>20</v>
      </c>
      <c r="Y711" t="s">
        <v>83</v>
      </c>
      <c r="Z711" t="s">
        <v>24</v>
      </c>
      <c r="AB711" t="b">
        <v>1</v>
      </c>
      <c r="AC711" t="b">
        <v>0</v>
      </c>
      <c r="AD711" t="b">
        <v>0</v>
      </c>
      <c r="AE711" t="s">
        <v>568</v>
      </c>
      <c r="AF711" t="s">
        <v>591</v>
      </c>
      <c r="AG711">
        <v>5</v>
      </c>
    </row>
    <row r="712" spans="1:33" ht="15" customHeight="1" x14ac:dyDescent="0.35">
      <c r="A712" t="s">
        <v>17</v>
      </c>
      <c r="B712" s="1" t="s">
        <v>321</v>
      </c>
      <c r="C712" s="3" t="s">
        <v>563</v>
      </c>
      <c r="D712" s="4" t="s">
        <v>1651</v>
      </c>
      <c r="E712" s="1" t="s">
        <v>1651</v>
      </c>
      <c r="F712" s="1" t="s">
        <v>159</v>
      </c>
      <c r="G712" s="1" t="s">
        <v>159</v>
      </c>
      <c r="H712" t="s">
        <v>753</v>
      </c>
      <c r="I712" s="15" t="s">
        <v>21</v>
      </c>
      <c r="J712" s="15" t="s">
        <v>26</v>
      </c>
      <c r="K712" s="14" t="s">
        <v>760</v>
      </c>
      <c r="L712" s="14">
        <v>8</v>
      </c>
      <c r="M712">
        <v>95</v>
      </c>
      <c r="N712" t="s">
        <v>121</v>
      </c>
      <c r="O712" s="2">
        <v>44410</v>
      </c>
      <c r="P712" s="2">
        <v>44414</v>
      </c>
      <c r="Q712">
        <v>44229</v>
      </c>
      <c r="R712">
        <v>44229</v>
      </c>
      <c r="S712">
        <v>44414</v>
      </c>
      <c r="T712" t="s">
        <v>22</v>
      </c>
      <c r="V712" s="1" t="b">
        <v>0</v>
      </c>
      <c r="W712">
        <v>8</v>
      </c>
      <c r="X712">
        <v>16</v>
      </c>
      <c r="Y712" t="s">
        <v>47</v>
      </c>
      <c r="Z712" t="s">
        <v>24</v>
      </c>
      <c r="AB712" t="b">
        <v>1</v>
      </c>
      <c r="AC712" t="b">
        <v>0</v>
      </c>
      <c r="AD712" t="b">
        <v>0</v>
      </c>
      <c r="AE712" t="s">
        <v>568</v>
      </c>
      <c r="AF712" t="s">
        <v>159</v>
      </c>
      <c r="AG712">
        <v>5</v>
      </c>
    </row>
    <row r="713" spans="1:33" ht="15" customHeight="1" x14ac:dyDescent="0.35">
      <c r="A713" t="s">
        <v>17</v>
      </c>
      <c r="B713" s="1" t="s">
        <v>321</v>
      </c>
      <c r="C713" s="3" t="s">
        <v>563</v>
      </c>
      <c r="D713" s="4" t="s">
        <v>1652</v>
      </c>
      <c r="E713" s="1" t="s">
        <v>1652</v>
      </c>
      <c r="F713" s="1" t="s">
        <v>159</v>
      </c>
      <c r="G713" s="1" t="s">
        <v>159</v>
      </c>
      <c r="H713" t="s">
        <v>753</v>
      </c>
      <c r="I713" s="15" t="s">
        <v>21</v>
      </c>
      <c r="J713" s="15" t="s">
        <v>26</v>
      </c>
      <c r="K713" s="14" t="s">
        <v>764</v>
      </c>
      <c r="L713" s="14">
        <v>8</v>
      </c>
      <c r="M713">
        <v>95</v>
      </c>
      <c r="N713" t="s">
        <v>121</v>
      </c>
      <c r="O713" s="2">
        <v>44389</v>
      </c>
      <c r="P713" s="2">
        <v>44393</v>
      </c>
      <c r="Q713">
        <v>44229</v>
      </c>
      <c r="R713">
        <v>44229</v>
      </c>
      <c r="S713">
        <v>44393</v>
      </c>
      <c r="T713" t="s">
        <v>22</v>
      </c>
      <c r="V713" s="1" t="b">
        <v>0</v>
      </c>
      <c r="W713">
        <v>8</v>
      </c>
      <c r="X713">
        <v>16</v>
      </c>
      <c r="Y713" t="s">
        <v>47</v>
      </c>
      <c r="Z713" t="s">
        <v>24</v>
      </c>
      <c r="AB713" t="b">
        <v>1</v>
      </c>
      <c r="AC713" t="b">
        <v>0</v>
      </c>
      <c r="AD713" t="b">
        <v>0</v>
      </c>
      <c r="AE713" t="s">
        <v>568</v>
      </c>
      <c r="AF713" t="s">
        <v>159</v>
      </c>
      <c r="AG713">
        <v>5</v>
      </c>
    </row>
    <row r="714" spans="1:33" ht="15" customHeight="1" x14ac:dyDescent="0.35">
      <c r="A714" t="s">
        <v>17</v>
      </c>
      <c r="B714" s="1" t="s">
        <v>321</v>
      </c>
      <c r="C714" s="3" t="s">
        <v>563</v>
      </c>
      <c r="D714" s="4" t="s">
        <v>1653</v>
      </c>
      <c r="E714" s="1" t="s">
        <v>1653</v>
      </c>
      <c r="F714" s="1" t="s">
        <v>159</v>
      </c>
      <c r="G714" s="1" t="s">
        <v>159</v>
      </c>
      <c r="H714" t="s">
        <v>753</v>
      </c>
      <c r="I714" s="15" t="s">
        <v>21</v>
      </c>
      <c r="J714" s="15" t="s">
        <v>26</v>
      </c>
      <c r="K714" s="14" t="s">
        <v>758</v>
      </c>
      <c r="L714" s="14">
        <v>8</v>
      </c>
      <c r="M714">
        <v>95</v>
      </c>
      <c r="N714" t="s">
        <v>121</v>
      </c>
      <c r="O714" s="2">
        <v>44361</v>
      </c>
      <c r="P714" s="2">
        <v>44365</v>
      </c>
      <c r="Q714">
        <v>44229</v>
      </c>
      <c r="R714">
        <v>44229</v>
      </c>
      <c r="S714">
        <v>44365</v>
      </c>
      <c r="T714" t="s">
        <v>22</v>
      </c>
      <c r="V714" s="1" t="b">
        <v>0</v>
      </c>
      <c r="W714">
        <v>8</v>
      </c>
      <c r="X714">
        <v>16</v>
      </c>
      <c r="Y714" t="s">
        <v>47</v>
      </c>
      <c r="Z714" t="s">
        <v>24</v>
      </c>
      <c r="AB714" t="b">
        <v>1</v>
      </c>
      <c r="AC714" t="b">
        <v>0</v>
      </c>
      <c r="AD714" t="b">
        <v>0</v>
      </c>
      <c r="AE714" t="s">
        <v>568</v>
      </c>
      <c r="AF714" t="s">
        <v>159</v>
      </c>
      <c r="AG714">
        <v>5</v>
      </c>
    </row>
    <row r="715" spans="1:33" ht="15" customHeight="1" x14ac:dyDescent="0.35">
      <c r="A715" t="s">
        <v>17</v>
      </c>
      <c r="B715" s="1" t="s">
        <v>321</v>
      </c>
      <c r="C715" s="3" t="s">
        <v>563</v>
      </c>
      <c r="D715" s="4" t="s">
        <v>1654</v>
      </c>
      <c r="E715" s="1" t="s">
        <v>1654</v>
      </c>
      <c r="F715" s="1" t="s">
        <v>159</v>
      </c>
      <c r="G715" s="1" t="s">
        <v>159</v>
      </c>
      <c r="H715" t="s">
        <v>753</v>
      </c>
      <c r="I715" s="15" t="s">
        <v>21</v>
      </c>
      <c r="J715" s="15" t="s">
        <v>26</v>
      </c>
      <c r="K715" s="14" t="s">
        <v>768</v>
      </c>
      <c r="L715" s="14">
        <v>8</v>
      </c>
      <c r="M715">
        <v>95</v>
      </c>
      <c r="N715" t="s">
        <v>121</v>
      </c>
      <c r="O715" s="2">
        <v>44403</v>
      </c>
      <c r="P715" s="2">
        <v>44407</v>
      </c>
      <c r="Q715">
        <v>44229</v>
      </c>
      <c r="R715">
        <v>44229</v>
      </c>
      <c r="S715">
        <v>44407</v>
      </c>
      <c r="T715" t="s">
        <v>22</v>
      </c>
      <c r="V715" s="1" t="b">
        <v>0</v>
      </c>
      <c r="W715">
        <v>8</v>
      </c>
      <c r="X715">
        <v>16</v>
      </c>
      <c r="Y715" t="s">
        <v>47</v>
      </c>
      <c r="Z715" t="s">
        <v>24</v>
      </c>
      <c r="AB715" t="b">
        <v>1</v>
      </c>
      <c r="AC715" t="b">
        <v>0</v>
      </c>
      <c r="AD715" t="b">
        <v>0</v>
      </c>
      <c r="AE715" t="s">
        <v>568</v>
      </c>
      <c r="AF715" t="s">
        <v>159</v>
      </c>
      <c r="AG715">
        <v>5</v>
      </c>
    </row>
    <row r="716" spans="1:33" ht="15" customHeight="1" x14ac:dyDescent="0.35">
      <c r="A716" t="s">
        <v>17</v>
      </c>
      <c r="B716" s="1" t="s">
        <v>323</v>
      </c>
      <c r="C716" s="3" t="s">
        <v>563</v>
      </c>
      <c r="D716" s="4" t="s">
        <v>1655</v>
      </c>
      <c r="E716" s="1" t="s">
        <v>1655</v>
      </c>
      <c r="F716" s="1" t="s">
        <v>1155</v>
      </c>
      <c r="G716" s="1" t="s">
        <v>1155</v>
      </c>
      <c r="H716" t="s">
        <v>1156</v>
      </c>
      <c r="I716" s="15" t="s">
        <v>21</v>
      </c>
      <c r="J716" s="15" t="s">
        <v>26</v>
      </c>
      <c r="K716" s="14" t="s">
        <v>586</v>
      </c>
      <c r="L716" s="14">
        <v>8</v>
      </c>
      <c r="M716">
        <v>95</v>
      </c>
      <c r="N716" t="s">
        <v>31</v>
      </c>
      <c r="O716" s="2">
        <v>44424</v>
      </c>
      <c r="P716" s="2">
        <v>44428</v>
      </c>
      <c r="Q716">
        <v>44229</v>
      </c>
      <c r="R716">
        <v>44229</v>
      </c>
      <c r="S716">
        <v>44428</v>
      </c>
      <c r="T716" t="s">
        <v>22</v>
      </c>
      <c r="U716" s="1" t="s">
        <v>217</v>
      </c>
      <c r="V716" s="1" t="b">
        <v>0</v>
      </c>
      <c r="W716">
        <v>10</v>
      </c>
      <c r="X716">
        <v>25</v>
      </c>
      <c r="Y716" t="s">
        <v>24</v>
      </c>
      <c r="Z716" t="s">
        <v>155</v>
      </c>
      <c r="AB716" t="b">
        <v>1</v>
      </c>
      <c r="AC716" t="b">
        <v>0</v>
      </c>
      <c r="AD716" t="b">
        <v>0</v>
      </c>
      <c r="AE716" t="s">
        <v>568</v>
      </c>
      <c r="AF716" t="s">
        <v>1155</v>
      </c>
      <c r="AG716">
        <v>5</v>
      </c>
    </row>
    <row r="717" spans="1:33" ht="15" customHeight="1" x14ac:dyDescent="0.35">
      <c r="A717" t="s">
        <v>17</v>
      </c>
      <c r="B717" s="1" t="s">
        <v>323</v>
      </c>
      <c r="C717" s="3" t="s">
        <v>563</v>
      </c>
      <c r="D717" s="4" t="s">
        <v>1656</v>
      </c>
      <c r="E717" s="1" t="s">
        <v>1656</v>
      </c>
      <c r="F717" s="1" t="s">
        <v>1155</v>
      </c>
      <c r="G717" s="1" t="s">
        <v>1155</v>
      </c>
      <c r="H717" t="s">
        <v>1156</v>
      </c>
      <c r="I717" s="15" t="s">
        <v>21</v>
      </c>
      <c r="J717" s="15" t="s">
        <v>26</v>
      </c>
      <c r="K717" s="14" t="s">
        <v>625</v>
      </c>
      <c r="L717" s="14">
        <v>8</v>
      </c>
      <c r="M717">
        <v>95</v>
      </c>
      <c r="N717" t="s">
        <v>38</v>
      </c>
      <c r="O717" s="2">
        <v>44368</v>
      </c>
      <c r="P717" s="2">
        <v>44372</v>
      </c>
      <c r="Q717">
        <v>44229</v>
      </c>
      <c r="R717">
        <v>44229</v>
      </c>
      <c r="S717">
        <v>44372</v>
      </c>
      <c r="T717" t="s">
        <v>22</v>
      </c>
      <c r="U717" s="1" t="s">
        <v>217</v>
      </c>
      <c r="V717" s="1" t="b">
        <v>0</v>
      </c>
      <c r="W717">
        <v>10</v>
      </c>
      <c r="X717">
        <v>30</v>
      </c>
      <c r="Y717" t="s">
        <v>24</v>
      </c>
      <c r="Z717" t="s">
        <v>155</v>
      </c>
      <c r="AB717" t="b">
        <v>1</v>
      </c>
      <c r="AC717" t="b">
        <v>0</v>
      </c>
      <c r="AD717" t="b">
        <v>0</v>
      </c>
      <c r="AE717" t="s">
        <v>568</v>
      </c>
      <c r="AF717" t="s">
        <v>1155</v>
      </c>
      <c r="AG717">
        <v>5</v>
      </c>
    </row>
    <row r="718" spans="1:33" ht="15" customHeight="1" x14ac:dyDescent="0.35">
      <c r="A718" t="s">
        <v>17</v>
      </c>
      <c r="B718" s="1" t="s">
        <v>323</v>
      </c>
      <c r="C718" s="3" t="s">
        <v>563</v>
      </c>
      <c r="D718" s="4" t="s">
        <v>1657</v>
      </c>
      <c r="E718" s="1" t="s">
        <v>1657</v>
      </c>
      <c r="F718" s="1" t="s">
        <v>1155</v>
      </c>
      <c r="G718" s="1" t="s">
        <v>1155</v>
      </c>
      <c r="H718" t="s">
        <v>1156</v>
      </c>
      <c r="I718" s="15" t="s">
        <v>21</v>
      </c>
      <c r="J718" s="15" t="s">
        <v>26</v>
      </c>
      <c r="K718" s="14" t="s">
        <v>610</v>
      </c>
      <c r="L718" s="14">
        <v>8</v>
      </c>
      <c r="M718">
        <v>95</v>
      </c>
      <c r="N718" t="s">
        <v>35</v>
      </c>
      <c r="O718" s="2">
        <v>44361</v>
      </c>
      <c r="P718" s="2">
        <v>44365</v>
      </c>
      <c r="Q718">
        <v>44229</v>
      </c>
      <c r="R718">
        <v>44229</v>
      </c>
      <c r="S718">
        <v>44365</v>
      </c>
      <c r="T718" t="s">
        <v>22</v>
      </c>
      <c r="U718" s="1" t="s">
        <v>217</v>
      </c>
      <c r="V718" s="1" t="b">
        <v>0</v>
      </c>
      <c r="W718">
        <v>10</v>
      </c>
      <c r="X718">
        <v>22</v>
      </c>
      <c r="Y718" t="s">
        <v>24</v>
      </c>
      <c r="Z718" t="s">
        <v>155</v>
      </c>
      <c r="AB718" t="b">
        <v>1</v>
      </c>
      <c r="AC718" t="b">
        <v>0</v>
      </c>
      <c r="AD718" t="b">
        <v>0</v>
      </c>
      <c r="AE718" t="s">
        <v>568</v>
      </c>
      <c r="AF718" t="s">
        <v>1155</v>
      </c>
      <c r="AG718">
        <v>5</v>
      </c>
    </row>
    <row r="719" spans="1:33" ht="15" customHeight="1" x14ac:dyDescent="0.35">
      <c r="A719" t="s">
        <v>17</v>
      </c>
      <c r="B719" s="1" t="s">
        <v>323</v>
      </c>
      <c r="C719" s="3" t="s">
        <v>563</v>
      </c>
      <c r="D719" s="4" t="s">
        <v>1658</v>
      </c>
      <c r="E719" s="1" t="s">
        <v>1658</v>
      </c>
      <c r="F719" s="1" t="s">
        <v>1155</v>
      </c>
      <c r="G719" s="1" t="s">
        <v>1155</v>
      </c>
      <c r="H719" t="s">
        <v>1156</v>
      </c>
      <c r="I719" s="15" t="s">
        <v>21</v>
      </c>
      <c r="J719" s="15" t="s">
        <v>26</v>
      </c>
      <c r="K719" s="14" t="s">
        <v>584</v>
      </c>
      <c r="L719" s="14">
        <v>8</v>
      </c>
      <c r="M719">
        <v>95</v>
      </c>
      <c r="N719" t="s">
        <v>74</v>
      </c>
      <c r="O719" s="2">
        <v>44403</v>
      </c>
      <c r="P719" s="2">
        <v>44407</v>
      </c>
      <c r="Q719">
        <v>44229</v>
      </c>
      <c r="R719">
        <v>44229</v>
      </c>
      <c r="S719">
        <v>44407</v>
      </c>
      <c r="T719" t="s">
        <v>22</v>
      </c>
      <c r="U719" s="1" t="s">
        <v>217</v>
      </c>
      <c r="V719" s="1" t="b">
        <v>0</v>
      </c>
      <c r="W719">
        <v>10</v>
      </c>
      <c r="X719">
        <v>40</v>
      </c>
      <c r="Y719" t="s">
        <v>24</v>
      </c>
      <c r="Z719" t="s">
        <v>155</v>
      </c>
      <c r="AB719" t="b">
        <v>1</v>
      </c>
      <c r="AC719" t="b">
        <v>0</v>
      </c>
      <c r="AD719" t="b">
        <v>0</v>
      </c>
      <c r="AE719" t="s">
        <v>568</v>
      </c>
      <c r="AF719" t="s">
        <v>1155</v>
      </c>
      <c r="AG719">
        <v>5</v>
      </c>
    </row>
    <row r="720" spans="1:33" ht="15" customHeight="1" x14ac:dyDescent="0.35">
      <c r="A720" t="s">
        <v>17</v>
      </c>
      <c r="B720" s="1" t="s">
        <v>323</v>
      </c>
      <c r="C720" s="3" t="s">
        <v>563</v>
      </c>
      <c r="D720" s="4" t="s">
        <v>1659</v>
      </c>
      <c r="E720" s="1" t="s">
        <v>1659</v>
      </c>
      <c r="F720" s="1" t="s">
        <v>1155</v>
      </c>
      <c r="G720" s="1" t="s">
        <v>1155</v>
      </c>
      <c r="H720" t="s">
        <v>1156</v>
      </c>
      <c r="I720" s="15" t="s">
        <v>21</v>
      </c>
      <c r="J720" s="15" t="s">
        <v>26</v>
      </c>
      <c r="K720" s="14" t="s">
        <v>793</v>
      </c>
      <c r="L720" s="14">
        <v>8</v>
      </c>
      <c r="M720">
        <v>95</v>
      </c>
      <c r="N720" t="s">
        <v>65</v>
      </c>
      <c r="O720" s="2">
        <v>44396</v>
      </c>
      <c r="P720" s="2">
        <v>44400</v>
      </c>
      <c r="Q720">
        <v>44229</v>
      </c>
      <c r="R720">
        <v>44229</v>
      </c>
      <c r="S720">
        <v>44400</v>
      </c>
      <c r="T720" t="s">
        <v>22</v>
      </c>
      <c r="U720" s="1" t="s">
        <v>217</v>
      </c>
      <c r="V720" s="1" t="b">
        <v>0</v>
      </c>
      <c r="W720">
        <v>10</v>
      </c>
      <c r="X720">
        <v>40</v>
      </c>
      <c r="Y720" t="s">
        <v>24</v>
      </c>
      <c r="Z720" t="s">
        <v>155</v>
      </c>
      <c r="AB720" t="b">
        <v>1</v>
      </c>
      <c r="AC720" t="b">
        <v>0</v>
      </c>
      <c r="AD720" t="b">
        <v>0</v>
      </c>
      <c r="AE720" t="s">
        <v>568</v>
      </c>
      <c r="AF720" t="s">
        <v>1155</v>
      </c>
      <c r="AG720">
        <v>5</v>
      </c>
    </row>
    <row r="721" spans="1:33" ht="15" customHeight="1" x14ac:dyDescent="0.35">
      <c r="A721" t="s">
        <v>17</v>
      </c>
      <c r="B721" s="1" t="s">
        <v>323</v>
      </c>
      <c r="C721" s="3" t="s">
        <v>563</v>
      </c>
      <c r="D721" s="4" t="s">
        <v>1660</v>
      </c>
      <c r="E721" s="1" t="s">
        <v>1660</v>
      </c>
      <c r="F721" s="1" t="s">
        <v>1155</v>
      </c>
      <c r="G721" s="1" t="s">
        <v>1155</v>
      </c>
      <c r="H721" t="s">
        <v>1156</v>
      </c>
      <c r="I721" s="15" t="s">
        <v>21</v>
      </c>
      <c r="J721" s="15" t="s">
        <v>26</v>
      </c>
      <c r="K721" s="14" t="s">
        <v>615</v>
      </c>
      <c r="L721" s="14">
        <v>8</v>
      </c>
      <c r="M721">
        <v>95</v>
      </c>
      <c r="N721" t="s">
        <v>35</v>
      </c>
      <c r="O721" s="2">
        <v>44410</v>
      </c>
      <c r="P721" s="2">
        <v>44414</v>
      </c>
      <c r="Q721">
        <v>44229</v>
      </c>
      <c r="R721">
        <v>44229</v>
      </c>
      <c r="S721">
        <v>44414</v>
      </c>
      <c r="T721" t="s">
        <v>22</v>
      </c>
      <c r="U721" s="1" t="s">
        <v>217</v>
      </c>
      <c r="V721" s="1" t="b">
        <v>0</v>
      </c>
      <c r="W721">
        <v>10</v>
      </c>
      <c r="X721">
        <v>40</v>
      </c>
      <c r="Y721" t="s">
        <v>24</v>
      </c>
      <c r="Z721" t="s">
        <v>155</v>
      </c>
      <c r="AB721" t="b">
        <v>1</v>
      </c>
      <c r="AC721" t="b">
        <v>0</v>
      </c>
      <c r="AD721" t="b">
        <v>0</v>
      </c>
      <c r="AE721" t="s">
        <v>568</v>
      </c>
      <c r="AF721" t="s">
        <v>1155</v>
      </c>
      <c r="AG721">
        <v>5</v>
      </c>
    </row>
    <row r="722" spans="1:33" ht="15" customHeight="1" x14ac:dyDescent="0.35">
      <c r="A722" t="s">
        <v>17</v>
      </c>
      <c r="B722" s="1" t="s">
        <v>323</v>
      </c>
      <c r="C722" s="3" t="s">
        <v>563</v>
      </c>
      <c r="D722" s="4" t="s">
        <v>1661</v>
      </c>
      <c r="E722" s="1" t="s">
        <v>1661</v>
      </c>
      <c r="F722" s="1" t="s">
        <v>1155</v>
      </c>
      <c r="G722" s="1" t="s">
        <v>1155</v>
      </c>
      <c r="H722" t="s">
        <v>1156</v>
      </c>
      <c r="I722" s="15" t="s">
        <v>21</v>
      </c>
      <c r="J722" s="15" t="s">
        <v>26</v>
      </c>
      <c r="K722" s="14" t="s">
        <v>602</v>
      </c>
      <c r="L722" s="14">
        <v>8</v>
      </c>
      <c r="M722">
        <v>95</v>
      </c>
      <c r="N722" t="s">
        <v>19</v>
      </c>
      <c r="O722" s="2">
        <v>44417</v>
      </c>
      <c r="P722" s="2">
        <v>44421</v>
      </c>
      <c r="Q722">
        <v>44229</v>
      </c>
      <c r="R722">
        <v>44229</v>
      </c>
      <c r="S722">
        <v>44421</v>
      </c>
      <c r="T722" t="s">
        <v>22</v>
      </c>
      <c r="U722" s="1" t="s">
        <v>217</v>
      </c>
      <c r="V722" s="1" t="b">
        <v>0</v>
      </c>
      <c r="W722">
        <v>10</v>
      </c>
      <c r="X722">
        <v>40</v>
      </c>
      <c r="Y722" t="s">
        <v>24</v>
      </c>
      <c r="Z722" t="s">
        <v>155</v>
      </c>
      <c r="AB722" t="b">
        <v>1</v>
      </c>
      <c r="AC722" t="b">
        <v>0</v>
      </c>
      <c r="AD722" t="b">
        <v>0</v>
      </c>
      <c r="AE722" t="s">
        <v>568</v>
      </c>
      <c r="AF722" t="s">
        <v>1155</v>
      </c>
      <c r="AG722">
        <v>5</v>
      </c>
    </row>
    <row r="723" spans="1:33" ht="15" customHeight="1" x14ac:dyDescent="0.35">
      <c r="A723" t="s">
        <v>17</v>
      </c>
      <c r="B723" s="1" t="s">
        <v>323</v>
      </c>
      <c r="C723" s="3" t="s">
        <v>563</v>
      </c>
      <c r="D723" s="4" t="s">
        <v>1662</v>
      </c>
      <c r="E723" s="1" t="s">
        <v>1662</v>
      </c>
      <c r="F723" s="1" t="s">
        <v>1155</v>
      </c>
      <c r="G723" s="1" t="s">
        <v>1155</v>
      </c>
      <c r="H723" t="s">
        <v>1156</v>
      </c>
      <c r="I723" s="15" t="s">
        <v>21</v>
      </c>
      <c r="J723" s="15" t="s">
        <v>26</v>
      </c>
      <c r="K723" s="14" t="s">
        <v>588</v>
      </c>
      <c r="L723" s="14">
        <v>8</v>
      </c>
      <c r="M723">
        <v>95</v>
      </c>
      <c r="N723" t="s">
        <v>27</v>
      </c>
      <c r="O723" s="2">
        <v>44389</v>
      </c>
      <c r="P723" s="2">
        <v>44393</v>
      </c>
      <c r="Q723">
        <v>44229</v>
      </c>
      <c r="R723">
        <v>44229</v>
      </c>
      <c r="S723">
        <v>44393</v>
      </c>
      <c r="T723" t="s">
        <v>22</v>
      </c>
      <c r="U723" s="1" t="s">
        <v>217</v>
      </c>
      <c r="V723" s="1" t="b">
        <v>0</v>
      </c>
      <c r="W723">
        <v>10</v>
      </c>
      <c r="X723">
        <v>40</v>
      </c>
      <c r="Y723" t="s">
        <v>24</v>
      </c>
      <c r="Z723" t="s">
        <v>155</v>
      </c>
      <c r="AB723" t="b">
        <v>1</v>
      </c>
      <c r="AC723" t="b">
        <v>0</v>
      </c>
      <c r="AD723" t="b">
        <v>0</v>
      </c>
      <c r="AE723" t="s">
        <v>568</v>
      </c>
      <c r="AF723" t="s">
        <v>1155</v>
      </c>
      <c r="AG723">
        <v>5</v>
      </c>
    </row>
    <row r="724" spans="1:33" ht="15" customHeight="1" x14ac:dyDescent="0.35">
      <c r="A724" t="s">
        <v>17</v>
      </c>
      <c r="B724" s="1" t="s">
        <v>1663</v>
      </c>
      <c r="C724" s="3" t="s">
        <v>563</v>
      </c>
      <c r="D724" s="4" t="s">
        <v>1664</v>
      </c>
      <c r="E724" s="1" t="s">
        <v>1664</v>
      </c>
      <c r="F724" s="1" t="s">
        <v>591</v>
      </c>
      <c r="G724" s="1" t="s">
        <v>591</v>
      </c>
      <c r="H724" t="s">
        <v>592</v>
      </c>
      <c r="I724" s="15" t="s">
        <v>21</v>
      </c>
      <c r="J724" s="15" t="s">
        <v>26</v>
      </c>
      <c r="K724" s="14" t="s">
        <v>1665</v>
      </c>
      <c r="L724" s="14">
        <v>8</v>
      </c>
      <c r="M724">
        <v>11</v>
      </c>
      <c r="N724" t="s">
        <v>544</v>
      </c>
      <c r="O724" s="2">
        <v>44368</v>
      </c>
      <c r="P724" s="2">
        <v>44372</v>
      </c>
      <c r="Q724">
        <v>44229</v>
      </c>
      <c r="R724">
        <v>44229</v>
      </c>
      <c r="S724">
        <v>44364</v>
      </c>
      <c r="T724" t="s">
        <v>22</v>
      </c>
      <c r="U724" s="1" t="s">
        <v>29</v>
      </c>
      <c r="V724" s="1" t="b">
        <v>0</v>
      </c>
      <c r="W724">
        <v>10</v>
      </c>
      <c r="X724">
        <v>20</v>
      </c>
      <c r="Y724" t="s">
        <v>83</v>
      </c>
      <c r="Z724" t="s">
        <v>24</v>
      </c>
      <c r="AB724" t="b">
        <v>1</v>
      </c>
      <c r="AC724" t="b">
        <v>0</v>
      </c>
      <c r="AD724" t="b">
        <v>0</v>
      </c>
      <c r="AE724" t="s">
        <v>568</v>
      </c>
      <c r="AF724" t="s">
        <v>591</v>
      </c>
      <c r="AG724">
        <v>5</v>
      </c>
    </row>
    <row r="725" spans="1:33" ht="15" customHeight="1" x14ac:dyDescent="0.35">
      <c r="A725" t="s">
        <v>17</v>
      </c>
      <c r="B725" s="1" t="s">
        <v>1666</v>
      </c>
      <c r="C725" s="3" t="s">
        <v>563</v>
      </c>
      <c r="D725" s="4" t="s">
        <v>1667</v>
      </c>
      <c r="E725" s="1" t="s">
        <v>1667</v>
      </c>
      <c r="F725" s="1" t="s">
        <v>596</v>
      </c>
      <c r="G725" s="1" t="s">
        <v>596</v>
      </c>
      <c r="H725" t="s">
        <v>597</v>
      </c>
      <c r="I725" s="15" t="s">
        <v>21</v>
      </c>
      <c r="J725" s="15" t="s">
        <v>26</v>
      </c>
      <c r="K725" s="14" t="s">
        <v>1668</v>
      </c>
      <c r="L725" s="14">
        <v>8</v>
      </c>
      <c r="M725">
        <v>11</v>
      </c>
      <c r="N725" t="s">
        <v>544</v>
      </c>
      <c r="O725" s="2">
        <v>44368</v>
      </c>
      <c r="P725" s="2">
        <v>44372</v>
      </c>
      <c r="Q725">
        <v>44229</v>
      </c>
      <c r="R725">
        <v>44229</v>
      </c>
      <c r="S725">
        <v>44364</v>
      </c>
      <c r="T725" t="s">
        <v>22</v>
      </c>
      <c r="U725" s="1" t="s">
        <v>29</v>
      </c>
      <c r="V725" s="1" t="b">
        <v>0</v>
      </c>
      <c r="W725">
        <v>10</v>
      </c>
      <c r="X725">
        <v>20</v>
      </c>
      <c r="Y725" t="s">
        <v>24</v>
      </c>
      <c r="Z725" t="s">
        <v>245</v>
      </c>
      <c r="AB725" t="b">
        <v>1</v>
      </c>
      <c r="AC725" t="b">
        <v>0</v>
      </c>
      <c r="AD725" t="b">
        <v>0</v>
      </c>
      <c r="AE725" t="s">
        <v>568</v>
      </c>
      <c r="AF725" t="s">
        <v>596</v>
      </c>
      <c r="AG725">
        <v>5</v>
      </c>
    </row>
    <row r="726" spans="1:33" ht="15" customHeight="1" x14ac:dyDescent="0.35">
      <c r="A726" t="s">
        <v>17</v>
      </c>
      <c r="B726" s="1" t="s">
        <v>1669</v>
      </c>
      <c r="C726" s="3" t="s">
        <v>563</v>
      </c>
      <c r="D726" s="4" t="s">
        <v>1670</v>
      </c>
      <c r="E726" s="1" t="s">
        <v>1670</v>
      </c>
      <c r="F726" s="1" t="s">
        <v>565</v>
      </c>
      <c r="G726" s="1" t="s">
        <v>565</v>
      </c>
      <c r="H726" t="s">
        <v>566</v>
      </c>
      <c r="I726" s="15" t="s">
        <v>21</v>
      </c>
      <c r="J726" s="15" t="s">
        <v>26</v>
      </c>
      <c r="K726" s="14" t="s">
        <v>1671</v>
      </c>
      <c r="L726" s="14">
        <v>8</v>
      </c>
      <c r="M726">
        <v>95</v>
      </c>
      <c r="N726" t="s">
        <v>544</v>
      </c>
      <c r="O726" s="2">
        <v>44410</v>
      </c>
      <c r="P726" s="2">
        <v>44414</v>
      </c>
      <c r="Q726">
        <v>44229</v>
      </c>
      <c r="R726">
        <v>44229</v>
      </c>
      <c r="S726">
        <v>44414</v>
      </c>
      <c r="T726" t="s">
        <v>22</v>
      </c>
      <c r="U726" s="1" t="s">
        <v>150</v>
      </c>
      <c r="V726" s="1" t="b">
        <v>0</v>
      </c>
      <c r="W726">
        <v>1</v>
      </c>
      <c r="X726">
        <v>20</v>
      </c>
      <c r="Y726" t="s">
        <v>67</v>
      </c>
      <c r="Z726" t="s">
        <v>71</v>
      </c>
      <c r="AB726" t="b">
        <v>1</v>
      </c>
      <c r="AC726" t="b">
        <v>0</v>
      </c>
      <c r="AD726" t="b">
        <v>0</v>
      </c>
      <c r="AE726" t="s">
        <v>568</v>
      </c>
      <c r="AF726" t="s">
        <v>565</v>
      </c>
      <c r="AG726">
        <v>5</v>
      </c>
    </row>
    <row r="727" spans="1:33" ht="15" customHeight="1" x14ac:dyDescent="0.35">
      <c r="A727" t="s">
        <v>17</v>
      </c>
      <c r="B727" s="1" t="s">
        <v>1672</v>
      </c>
      <c r="C727" s="3" t="s">
        <v>563</v>
      </c>
      <c r="D727" s="4" t="s">
        <v>1673</v>
      </c>
      <c r="E727" s="1" t="s">
        <v>1673</v>
      </c>
      <c r="F727" s="1" t="s">
        <v>565</v>
      </c>
      <c r="G727" s="1" t="s">
        <v>565</v>
      </c>
      <c r="H727" t="s">
        <v>566</v>
      </c>
      <c r="I727" s="15" t="s">
        <v>21</v>
      </c>
      <c r="J727" s="15" t="s">
        <v>26</v>
      </c>
      <c r="K727" s="14" t="s">
        <v>1674</v>
      </c>
      <c r="L727" s="14">
        <v>8</v>
      </c>
      <c r="M727">
        <v>95</v>
      </c>
      <c r="N727" t="s">
        <v>544</v>
      </c>
      <c r="O727" s="2">
        <v>44410</v>
      </c>
      <c r="P727" s="2">
        <v>44414</v>
      </c>
      <c r="Q727">
        <v>44229</v>
      </c>
      <c r="R727">
        <v>44229</v>
      </c>
      <c r="S727">
        <v>44414</v>
      </c>
      <c r="T727" t="s">
        <v>22</v>
      </c>
      <c r="U727" s="1" t="s">
        <v>150</v>
      </c>
      <c r="V727" s="1" t="b">
        <v>0</v>
      </c>
      <c r="W727">
        <v>1</v>
      </c>
      <c r="X727">
        <v>20</v>
      </c>
      <c r="Y727" t="s">
        <v>71</v>
      </c>
      <c r="Z727" t="s">
        <v>161</v>
      </c>
      <c r="AB727" t="b">
        <v>1</v>
      </c>
      <c r="AC727" t="b">
        <v>0</v>
      </c>
      <c r="AD727" t="b">
        <v>0</v>
      </c>
      <c r="AE727" t="s">
        <v>568</v>
      </c>
      <c r="AF727" t="s">
        <v>565</v>
      </c>
      <c r="AG727">
        <v>5</v>
      </c>
    </row>
    <row r="728" spans="1:33" ht="15" customHeight="1" x14ac:dyDescent="0.35">
      <c r="A728" t="s">
        <v>17</v>
      </c>
      <c r="B728" s="1" t="s">
        <v>1675</v>
      </c>
      <c r="C728" s="3" t="s">
        <v>563</v>
      </c>
      <c r="D728" s="4" t="s">
        <v>1676</v>
      </c>
      <c r="E728" s="1" t="s">
        <v>1676</v>
      </c>
      <c r="F728" s="1" t="s">
        <v>565</v>
      </c>
      <c r="G728" s="1" t="s">
        <v>565</v>
      </c>
      <c r="H728" t="s">
        <v>566</v>
      </c>
      <c r="I728" s="15" t="s">
        <v>21</v>
      </c>
      <c r="J728" s="15" t="s">
        <v>26</v>
      </c>
      <c r="K728" s="14" t="s">
        <v>575</v>
      </c>
      <c r="L728" s="14">
        <v>8</v>
      </c>
      <c r="M728">
        <v>95</v>
      </c>
      <c r="N728" t="s">
        <v>544</v>
      </c>
      <c r="O728" s="2">
        <v>44424</v>
      </c>
      <c r="P728" s="2">
        <v>44428</v>
      </c>
      <c r="Q728">
        <v>44229</v>
      </c>
      <c r="R728">
        <v>44229</v>
      </c>
      <c r="S728">
        <v>44428</v>
      </c>
      <c r="T728" t="s">
        <v>22</v>
      </c>
      <c r="U728" s="1" t="s">
        <v>150</v>
      </c>
      <c r="V728" s="1" t="b">
        <v>0</v>
      </c>
      <c r="W728">
        <v>1</v>
      </c>
      <c r="X728">
        <v>20</v>
      </c>
      <c r="Y728" t="s">
        <v>71</v>
      </c>
      <c r="Z728" t="s">
        <v>161</v>
      </c>
      <c r="AB728" t="b">
        <v>1</v>
      </c>
      <c r="AC728" t="b">
        <v>0</v>
      </c>
      <c r="AD728" t="b">
        <v>0</v>
      </c>
      <c r="AE728" t="s">
        <v>568</v>
      </c>
      <c r="AF728" t="s">
        <v>565</v>
      </c>
      <c r="AG728">
        <v>5</v>
      </c>
    </row>
    <row r="729" spans="1:33" ht="15" customHeight="1" x14ac:dyDescent="0.35">
      <c r="A729" t="s">
        <v>17</v>
      </c>
      <c r="B729" s="1" t="s">
        <v>1675</v>
      </c>
      <c r="C729" s="3" t="s">
        <v>563</v>
      </c>
      <c r="D729" s="4" t="s">
        <v>1677</v>
      </c>
      <c r="E729" s="1" t="s">
        <v>1677</v>
      </c>
      <c r="F729" s="1" t="s">
        <v>565</v>
      </c>
      <c r="G729" s="1" t="s">
        <v>565</v>
      </c>
      <c r="H729" t="s">
        <v>566</v>
      </c>
      <c r="I729" s="15" t="s">
        <v>21</v>
      </c>
      <c r="J729" s="15" t="s">
        <v>26</v>
      </c>
      <c r="K729" s="14" t="s">
        <v>1678</v>
      </c>
      <c r="L729" s="14">
        <v>8</v>
      </c>
      <c r="M729">
        <v>95</v>
      </c>
      <c r="N729" t="s">
        <v>544</v>
      </c>
      <c r="O729" s="2">
        <v>44389</v>
      </c>
      <c r="P729" s="2">
        <v>44393</v>
      </c>
      <c r="Q729">
        <v>44229</v>
      </c>
      <c r="R729">
        <v>44229</v>
      </c>
      <c r="S729">
        <v>44393</v>
      </c>
      <c r="T729" t="s">
        <v>22</v>
      </c>
      <c r="U729" s="1" t="s">
        <v>150</v>
      </c>
      <c r="V729" s="1" t="b">
        <v>0</v>
      </c>
      <c r="W729">
        <v>1</v>
      </c>
      <c r="X729">
        <v>20</v>
      </c>
      <c r="Y729" t="s">
        <v>71</v>
      </c>
      <c r="Z729" t="s">
        <v>161</v>
      </c>
      <c r="AB729" t="b">
        <v>1</v>
      </c>
      <c r="AC729" t="b">
        <v>0</v>
      </c>
      <c r="AD729" t="b">
        <v>0</v>
      </c>
      <c r="AE729" t="s">
        <v>568</v>
      </c>
      <c r="AF729" t="s">
        <v>565</v>
      </c>
      <c r="AG729">
        <v>5</v>
      </c>
    </row>
    <row r="730" spans="1:33" ht="15" customHeight="1" x14ac:dyDescent="0.35">
      <c r="A730" t="s">
        <v>17</v>
      </c>
      <c r="B730" s="1" t="s">
        <v>1679</v>
      </c>
      <c r="C730" s="3" t="s">
        <v>563</v>
      </c>
      <c r="D730" s="4" t="s">
        <v>1680</v>
      </c>
      <c r="E730" s="1" t="s">
        <v>1680</v>
      </c>
      <c r="F730" s="1" t="s">
        <v>565</v>
      </c>
      <c r="G730" s="1" t="s">
        <v>565</v>
      </c>
      <c r="H730" t="s">
        <v>566</v>
      </c>
      <c r="I730" s="15" t="s">
        <v>21</v>
      </c>
      <c r="J730" s="15" t="s">
        <v>26</v>
      </c>
      <c r="K730" s="14" t="s">
        <v>567</v>
      </c>
      <c r="L730" s="14">
        <v>8</v>
      </c>
      <c r="M730">
        <v>95</v>
      </c>
      <c r="N730" t="s">
        <v>544</v>
      </c>
      <c r="O730" s="2">
        <v>44424</v>
      </c>
      <c r="P730" s="2">
        <v>44428</v>
      </c>
      <c r="Q730">
        <v>44229</v>
      </c>
      <c r="R730">
        <v>44229</v>
      </c>
      <c r="S730">
        <v>44428</v>
      </c>
      <c r="T730" t="s">
        <v>22</v>
      </c>
      <c r="U730" s="1" t="s">
        <v>150</v>
      </c>
      <c r="V730" s="1" t="b">
        <v>0</v>
      </c>
      <c r="W730">
        <v>1</v>
      </c>
      <c r="X730">
        <v>20</v>
      </c>
      <c r="Y730" t="s">
        <v>67</v>
      </c>
      <c r="Z730" t="s">
        <v>71</v>
      </c>
      <c r="AB730" t="b">
        <v>1</v>
      </c>
      <c r="AC730" t="b">
        <v>0</v>
      </c>
      <c r="AD730" t="b">
        <v>0</v>
      </c>
      <c r="AE730" t="s">
        <v>568</v>
      </c>
      <c r="AF730" t="s">
        <v>565</v>
      </c>
      <c r="AG730">
        <v>5</v>
      </c>
    </row>
    <row r="731" spans="1:33" ht="15" customHeight="1" x14ac:dyDescent="0.35">
      <c r="A731" t="s">
        <v>17</v>
      </c>
      <c r="B731" s="1" t="s">
        <v>1679</v>
      </c>
      <c r="C731" s="3" t="s">
        <v>563</v>
      </c>
      <c r="D731" s="4" t="s">
        <v>1681</v>
      </c>
      <c r="E731" s="1" t="s">
        <v>1681</v>
      </c>
      <c r="F731" s="1" t="s">
        <v>565</v>
      </c>
      <c r="G731" s="1" t="s">
        <v>565</v>
      </c>
      <c r="H731" t="s">
        <v>566</v>
      </c>
      <c r="I731" s="15" t="s">
        <v>21</v>
      </c>
      <c r="J731" s="15" t="s">
        <v>26</v>
      </c>
      <c r="K731" s="14" t="s">
        <v>1682</v>
      </c>
      <c r="L731" s="14">
        <v>8</v>
      </c>
      <c r="M731">
        <v>95</v>
      </c>
      <c r="N731" t="s">
        <v>544</v>
      </c>
      <c r="O731" s="2">
        <v>44389</v>
      </c>
      <c r="P731" s="2">
        <v>44393</v>
      </c>
      <c r="Q731">
        <v>44229</v>
      </c>
      <c r="R731">
        <v>44229</v>
      </c>
      <c r="S731">
        <v>44393</v>
      </c>
      <c r="T731" t="s">
        <v>22</v>
      </c>
      <c r="U731" s="1" t="s">
        <v>150</v>
      </c>
      <c r="V731" s="1" t="b">
        <v>0</v>
      </c>
      <c r="W731">
        <v>1</v>
      </c>
      <c r="X731">
        <v>20</v>
      </c>
      <c r="Y731" t="s">
        <v>67</v>
      </c>
      <c r="Z731" t="s">
        <v>71</v>
      </c>
      <c r="AB731" t="b">
        <v>1</v>
      </c>
      <c r="AC731" t="b">
        <v>0</v>
      </c>
      <c r="AD731" t="b">
        <v>0</v>
      </c>
      <c r="AE731" t="s">
        <v>568</v>
      </c>
      <c r="AF731" t="s">
        <v>565</v>
      </c>
      <c r="AG731">
        <v>5</v>
      </c>
    </row>
    <row r="732" spans="1:33" ht="15" customHeight="1" x14ac:dyDescent="0.35">
      <c r="A732" t="s">
        <v>17</v>
      </c>
      <c r="B732" s="1" t="s">
        <v>1683</v>
      </c>
      <c r="C732" s="3" t="s">
        <v>563</v>
      </c>
      <c r="D732" s="4" t="s">
        <v>1684</v>
      </c>
      <c r="E732" s="1" t="s">
        <v>1684</v>
      </c>
      <c r="F732" s="1" t="s">
        <v>188</v>
      </c>
      <c r="G732" s="1" t="s">
        <v>188</v>
      </c>
      <c r="H732" t="s">
        <v>1379</v>
      </c>
      <c r="I732" s="15" t="s">
        <v>21</v>
      </c>
      <c r="J732" s="15" t="s">
        <v>26</v>
      </c>
      <c r="K732" s="14" t="s">
        <v>743</v>
      </c>
      <c r="L732" s="14">
        <v>8</v>
      </c>
      <c r="M732">
        <v>95</v>
      </c>
      <c r="N732" t="s">
        <v>27</v>
      </c>
      <c r="O732" s="2">
        <v>44375</v>
      </c>
      <c r="P732" s="2">
        <v>44379</v>
      </c>
      <c r="Q732">
        <v>44229</v>
      </c>
      <c r="R732">
        <v>44229</v>
      </c>
      <c r="S732">
        <v>44379</v>
      </c>
      <c r="T732" t="s">
        <v>22</v>
      </c>
      <c r="U732" s="1" t="s">
        <v>76</v>
      </c>
      <c r="V732" s="1" t="b">
        <v>0</v>
      </c>
      <c r="W732">
        <v>10</v>
      </c>
      <c r="X732">
        <v>20</v>
      </c>
      <c r="Y732" t="s">
        <v>77</v>
      </c>
      <c r="Z732" t="s">
        <v>24</v>
      </c>
      <c r="AB732" t="b">
        <v>1</v>
      </c>
      <c r="AC732" t="b">
        <v>0</v>
      </c>
      <c r="AD732" t="b">
        <v>0</v>
      </c>
      <c r="AE732" t="s">
        <v>568</v>
      </c>
      <c r="AF732" t="s">
        <v>188</v>
      </c>
      <c r="AG732">
        <v>5</v>
      </c>
    </row>
    <row r="733" spans="1:33" ht="15" customHeight="1" x14ac:dyDescent="0.35">
      <c r="A733" t="s">
        <v>17</v>
      </c>
      <c r="B733" s="1" t="s">
        <v>1683</v>
      </c>
      <c r="C733" s="3" t="s">
        <v>563</v>
      </c>
      <c r="D733" s="4" t="s">
        <v>1685</v>
      </c>
      <c r="E733" s="1" t="s">
        <v>1685</v>
      </c>
      <c r="F733" s="1" t="s">
        <v>188</v>
      </c>
      <c r="G733" s="1" t="s">
        <v>188</v>
      </c>
      <c r="H733" t="s">
        <v>1379</v>
      </c>
      <c r="I733" s="15" t="s">
        <v>21</v>
      </c>
      <c r="J733" s="15" t="s">
        <v>26</v>
      </c>
      <c r="K733" s="14" t="s">
        <v>799</v>
      </c>
      <c r="L733" s="14">
        <v>8</v>
      </c>
      <c r="M733">
        <v>95</v>
      </c>
      <c r="N733" t="s">
        <v>74</v>
      </c>
      <c r="O733" s="2">
        <v>44417</v>
      </c>
      <c r="P733" s="2">
        <v>44421</v>
      </c>
      <c r="Q733">
        <v>44229</v>
      </c>
      <c r="R733">
        <v>44229</v>
      </c>
      <c r="S733">
        <v>44421</v>
      </c>
      <c r="T733" t="s">
        <v>22</v>
      </c>
      <c r="U733" s="1" t="s">
        <v>76</v>
      </c>
      <c r="V733" s="1" t="b">
        <v>0</v>
      </c>
      <c r="W733">
        <v>10</v>
      </c>
      <c r="X733">
        <v>20</v>
      </c>
      <c r="Y733" t="s">
        <v>77</v>
      </c>
      <c r="Z733" t="s">
        <v>24</v>
      </c>
      <c r="AB733" t="b">
        <v>1</v>
      </c>
      <c r="AC733" t="b">
        <v>0</v>
      </c>
      <c r="AD733" t="b">
        <v>0</v>
      </c>
      <c r="AE733" t="s">
        <v>568</v>
      </c>
      <c r="AF733" t="s">
        <v>188</v>
      </c>
      <c r="AG733">
        <v>5</v>
      </c>
    </row>
    <row r="734" spans="1:33" ht="15" customHeight="1" x14ac:dyDescent="0.35">
      <c r="A734" t="s">
        <v>17</v>
      </c>
      <c r="B734" s="1" t="s">
        <v>1686</v>
      </c>
      <c r="C734" s="3" t="s">
        <v>563</v>
      </c>
      <c r="D734" s="4" t="s">
        <v>1687</v>
      </c>
      <c r="E734" s="1" t="s">
        <v>1687</v>
      </c>
      <c r="F734" s="1" t="s">
        <v>188</v>
      </c>
      <c r="G734" s="1" t="s">
        <v>188</v>
      </c>
      <c r="H734" t="s">
        <v>1379</v>
      </c>
      <c r="I734" s="15" t="s">
        <v>21</v>
      </c>
      <c r="J734" s="15" t="s">
        <v>26</v>
      </c>
      <c r="K734" s="14" t="s">
        <v>1688</v>
      </c>
      <c r="L734" s="14">
        <v>8</v>
      </c>
      <c r="M734">
        <v>95</v>
      </c>
      <c r="N734" t="s">
        <v>74</v>
      </c>
      <c r="O734" s="2">
        <v>44417</v>
      </c>
      <c r="P734" s="2">
        <v>44421</v>
      </c>
      <c r="Q734">
        <v>44229</v>
      </c>
      <c r="R734">
        <v>44229</v>
      </c>
      <c r="S734">
        <v>44421</v>
      </c>
      <c r="T734" t="s">
        <v>22</v>
      </c>
      <c r="U734" s="1" t="s">
        <v>76</v>
      </c>
      <c r="V734" s="1" t="b">
        <v>0</v>
      </c>
      <c r="W734">
        <v>10</v>
      </c>
      <c r="X734">
        <v>20</v>
      </c>
      <c r="Y734" t="s">
        <v>50</v>
      </c>
      <c r="Z734" t="s">
        <v>71</v>
      </c>
      <c r="AB734" t="b">
        <v>1</v>
      </c>
      <c r="AC734" t="b">
        <v>0</v>
      </c>
      <c r="AD734" t="b">
        <v>0</v>
      </c>
      <c r="AE734" t="s">
        <v>568</v>
      </c>
      <c r="AF734" t="s">
        <v>188</v>
      </c>
      <c r="AG734">
        <v>5</v>
      </c>
    </row>
    <row r="735" spans="1:33" ht="15" customHeight="1" x14ac:dyDescent="0.35">
      <c r="A735" t="s">
        <v>17</v>
      </c>
      <c r="B735" s="1" t="s">
        <v>1686</v>
      </c>
      <c r="C735" s="3" t="s">
        <v>563</v>
      </c>
      <c r="D735" s="4" t="s">
        <v>1689</v>
      </c>
      <c r="E735" s="1" t="s">
        <v>1689</v>
      </c>
      <c r="F735" s="1" t="s">
        <v>188</v>
      </c>
      <c r="G735" s="1" t="s">
        <v>188</v>
      </c>
      <c r="H735" t="s">
        <v>1379</v>
      </c>
      <c r="I735" s="15" t="s">
        <v>21</v>
      </c>
      <c r="J735" s="15" t="s">
        <v>26</v>
      </c>
      <c r="K735" s="14" t="s">
        <v>1690</v>
      </c>
      <c r="L735" s="14">
        <v>8</v>
      </c>
      <c r="M735">
        <v>95</v>
      </c>
      <c r="N735" t="s">
        <v>27</v>
      </c>
      <c r="O735" s="2">
        <v>44375</v>
      </c>
      <c r="P735" s="2">
        <v>44379</v>
      </c>
      <c r="Q735">
        <v>44229</v>
      </c>
      <c r="R735">
        <v>44229</v>
      </c>
      <c r="S735">
        <v>44379</v>
      </c>
      <c r="T735" t="s">
        <v>22</v>
      </c>
      <c r="U735" s="1" t="s">
        <v>76</v>
      </c>
      <c r="V735" s="1" t="b">
        <v>0</v>
      </c>
      <c r="W735">
        <v>10</v>
      </c>
      <c r="X735">
        <v>20</v>
      </c>
      <c r="Y735" t="s">
        <v>50</v>
      </c>
      <c r="Z735" t="s">
        <v>71</v>
      </c>
      <c r="AB735" t="b">
        <v>1</v>
      </c>
      <c r="AC735" t="b">
        <v>0</v>
      </c>
      <c r="AD735" t="b">
        <v>0</v>
      </c>
      <c r="AE735" t="s">
        <v>568</v>
      </c>
      <c r="AF735" t="s">
        <v>188</v>
      </c>
      <c r="AG735">
        <v>5</v>
      </c>
    </row>
    <row r="736" spans="1:33" ht="15" customHeight="1" x14ac:dyDescent="0.35">
      <c r="A736" t="s">
        <v>17</v>
      </c>
      <c r="B736" s="1" t="s">
        <v>1691</v>
      </c>
      <c r="C736" s="3" t="s">
        <v>563</v>
      </c>
      <c r="D736" s="4" t="s">
        <v>1692</v>
      </c>
      <c r="E736" s="1" t="s">
        <v>1692</v>
      </c>
      <c r="F736" s="1" t="s">
        <v>803</v>
      </c>
      <c r="G736" s="1" t="s">
        <v>803</v>
      </c>
      <c r="H736" t="s">
        <v>804</v>
      </c>
      <c r="I736" s="15" t="s">
        <v>21</v>
      </c>
      <c r="J736" s="15" t="s">
        <v>26</v>
      </c>
      <c r="K736" s="14" t="s">
        <v>604</v>
      </c>
      <c r="L736" s="14">
        <v>8</v>
      </c>
      <c r="M736">
        <v>95</v>
      </c>
      <c r="N736" t="s">
        <v>19</v>
      </c>
      <c r="O736" s="2">
        <v>44375</v>
      </c>
      <c r="P736" s="2">
        <v>44379</v>
      </c>
      <c r="Q736">
        <v>44229</v>
      </c>
      <c r="R736">
        <v>44229</v>
      </c>
      <c r="S736">
        <v>44379</v>
      </c>
      <c r="T736" t="s">
        <v>22</v>
      </c>
      <c r="U736" s="1" t="s">
        <v>150</v>
      </c>
      <c r="V736" s="1" t="b">
        <v>0</v>
      </c>
      <c r="W736">
        <v>10</v>
      </c>
      <c r="X736">
        <v>20</v>
      </c>
      <c r="Y736" t="s">
        <v>71</v>
      </c>
      <c r="Z736" t="s">
        <v>161</v>
      </c>
      <c r="AB736" t="b">
        <v>1</v>
      </c>
      <c r="AC736" t="b">
        <v>0</v>
      </c>
      <c r="AD736" t="b">
        <v>0</v>
      </c>
      <c r="AE736" t="s">
        <v>568</v>
      </c>
      <c r="AF736" t="s">
        <v>803</v>
      </c>
      <c r="AG736">
        <v>5</v>
      </c>
    </row>
    <row r="737" spans="1:33" ht="15" customHeight="1" x14ac:dyDescent="0.35">
      <c r="A737" t="s">
        <v>17</v>
      </c>
      <c r="B737" s="1" t="s">
        <v>1691</v>
      </c>
      <c r="C737" s="3" t="s">
        <v>563</v>
      </c>
      <c r="D737" s="4" t="s">
        <v>1693</v>
      </c>
      <c r="E737" s="1" t="s">
        <v>1693</v>
      </c>
      <c r="F737" s="1" t="s">
        <v>803</v>
      </c>
      <c r="G737" s="1" t="s">
        <v>803</v>
      </c>
      <c r="H737" t="s">
        <v>804</v>
      </c>
      <c r="I737" s="15" t="s">
        <v>21</v>
      </c>
      <c r="J737" s="15" t="s">
        <v>26</v>
      </c>
      <c r="K737" s="14" t="s">
        <v>610</v>
      </c>
      <c r="L737" s="14">
        <v>8</v>
      </c>
      <c r="M737">
        <v>95</v>
      </c>
      <c r="N737" t="s">
        <v>27</v>
      </c>
      <c r="O737" s="2">
        <v>44361</v>
      </c>
      <c r="P737" s="2">
        <v>44365</v>
      </c>
      <c r="Q737">
        <v>44229</v>
      </c>
      <c r="R737">
        <v>44229</v>
      </c>
      <c r="S737">
        <v>44365</v>
      </c>
      <c r="T737" t="s">
        <v>22</v>
      </c>
      <c r="U737" s="1" t="s">
        <v>150</v>
      </c>
      <c r="V737" s="1" t="b">
        <v>0</v>
      </c>
      <c r="W737">
        <v>10</v>
      </c>
      <c r="X737">
        <v>20</v>
      </c>
      <c r="Y737" t="s">
        <v>71</v>
      </c>
      <c r="Z737" t="s">
        <v>161</v>
      </c>
      <c r="AB737" t="b">
        <v>1</v>
      </c>
      <c r="AC737" t="b">
        <v>0</v>
      </c>
      <c r="AD737" t="b">
        <v>0</v>
      </c>
      <c r="AE737" t="s">
        <v>568</v>
      </c>
      <c r="AF737" t="s">
        <v>803</v>
      </c>
      <c r="AG737">
        <v>5</v>
      </c>
    </row>
    <row r="738" spans="1:33" ht="15" customHeight="1" x14ac:dyDescent="0.35">
      <c r="A738" t="s">
        <v>17</v>
      </c>
      <c r="B738" s="1" t="s">
        <v>1694</v>
      </c>
      <c r="C738" s="3" t="s">
        <v>563</v>
      </c>
      <c r="D738" s="4" t="s">
        <v>1695</v>
      </c>
      <c r="E738" s="1" t="s">
        <v>1695</v>
      </c>
      <c r="F738" s="1" t="s">
        <v>1696</v>
      </c>
      <c r="G738" s="1" t="s">
        <v>1696</v>
      </c>
      <c r="H738" t="s">
        <v>1697</v>
      </c>
      <c r="I738" s="15" t="s">
        <v>21</v>
      </c>
      <c r="J738" s="15" t="s">
        <v>26</v>
      </c>
      <c r="K738" s="14" t="s">
        <v>1698</v>
      </c>
      <c r="L738" s="14">
        <v>8</v>
      </c>
      <c r="M738">
        <v>11</v>
      </c>
      <c r="N738" t="s">
        <v>544</v>
      </c>
      <c r="O738" s="2">
        <v>44284</v>
      </c>
      <c r="P738" s="2">
        <v>44287</v>
      </c>
      <c r="Q738">
        <v>44229</v>
      </c>
      <c r="R738">
        <v>44229</v>
      </c>
      <c r="S738">
        <v>44287</v>
      </c>
      <c r="T738" t="s">
        <v>22</v>
      </c>
      <c r="U738" s="1" t="s">
        <v>150</v>
      </c>
      <c r="V738" s="1" t="b">
        <v>0</v>
      </c>
      <c r="W738">
        <v>5</v>
      </c>
      <c r="X738">
        <v>20</v>
      </c>
      <c r="Y738" t="s">
        <v>67</v>
      </c>
      <c r="Z738" t="s">
        <v>161</v>
      </c>
      <c r="AB738" t="b">
        <v>1</v>
      </c>
      <c r="AC738" t="b">
        <v>0</v>
      </c>
      <c r="AD738" t="b">
        <v>0</v>
      </c>
      <c r="AE738" t="s">
        <v>568</v>
      </c>
      <c r="AF738" t="s">
        <v>1696</v>
      </c>
      <c r="AG738">
        <v>4</v>
      </c>
    </row>
    <row r="739" spans="1:33" ht="15" customHeight="1" x14ac:dyDescent="0.35">
      <c r="A739" t="s">
        <v>17</v>
      </c>
      <c r="B739" s="1" t="s">
        <v>1699</v>
      </c>
      <c r="C739" s="3" t="s">
        <v>563</v>
      </c>
      <c r="D739" s="4" t="s">
        <v>1700</v>
      </c>
      <c r="E739" s="1" t="s">
        <v>1700</v>
      </c>
      <c r="F739" s="1" t="s">
        <v>565</v>
      </c>
      <c r="G739" s="1" t="s">
        <v>565</v>
      </c>
      <c r="H739" t="s">
        <v>566</v>
      </c>
      <c r="I739" s="15" t="s">
        <v>21</v>
      </c>
      <c r="J739" s="15" t="s">
        <v>26</v>
      </c>
      <c r="K739" s="14" t="s">
        <v>1136</v>
      </c>
      <c r="L739" s="14">
        <v>8</v>
      </c>
      <c r="M739">
        <v>95</v>
      </c>
      <c r="N739" t="s">
        <v>544</v>
      </c>
      <c r="O739" s="2">
        <v>44375</v>
      </c>
      <c r="P739" s="2">
        <v>44379</v>
      </c>
      <c r="Q739">
        <v>44229</v>
      </c>
      <c r="R739">
        <v>44229</v>
      </c>
      <c r="S739">
        <v>44379</v>
      </c>
      <c r="T739" t="s">
        <v>22</v>
      </c>
      <c r="U739" s="1" t="s">
        <v>150</v>
      </c>
      <c r="V739" s="1" t="b">
        <v>0</v>
      </c>
      <c r="W739">
        <v>1</v>
      </c>
      <c r="X739">
        <v>20</v>
      </c>
      <c r="Y739" t="s">
        <v>67</v>
      </c>
      <c r="Z739" t="s">
        <v>71</v>
      </c>
      <c r="AB739" t="b">
        <v>1</v>
      </c>
      <c r="AC739" t="b">
        <v>0</v>
      </c>
      <c r="AD739" t="b">
        <v>0</v>
      </c>
      <c r="AE739" t="s">
        <v>568</v>
      </c>
      <c r="AF739" t="s">
        <v>565</v>
      </c>
      <c r="AG739">
        <v>5</v>
      </c>
    </row>
    <row r="740" spans="1:33" ht="15" customHeight="1" x14ac:dyDescent="0.35">
      <c r="A740" t="s">
        <v>17</v>
      </c>
      <c r="B740" s="1" t="s">
        <v>1701</v>
      </c>
      <c r="C740" s="3" t="s">
        <v>563</v>
      </c>
      <c r="D740" s="4" t="s">
        <v>1702</v>
      </c>
      <c r="E740" s="1" t="s">
        <v>1702</v>
      </c>
      <c r="F740" s="1" t="s">
        <v>565</v>
      </c>
      <c r="G740" s="1" t="s">
        <v>565</v>
      </c>
      <c r="H740" t="s">
        <v>566</v>
      </c>
      <c r="I740" s="15" t="s">
        <v>21</v>
      </c>
      <c r="J740" s="15" t="s">
        <v>26</v>
      </c>
      <c r="K740" s="14" t="s">
        <v>1703</v>
      </c>
      <c r="L740" s="14">
        <v>8</v>
      </c>
      <c r="M740">
        <v>95</v>
      </c>
      <c r="N740" t="s">
        <v>544</v>
      </c>
      <c r="O740" s="2">
        <v>44375</v>
      </c>
      <c r="P740" s="2">
        <v>44379</v>
      </c>
      <c r="Q740">
        <v>44229</v>
      </c>
      <c r="R740">
        <v>44229</v>
      </c>
      <c r="S740">
        <v>44379</v>
      </c>
      <c r="T740" t="s">
        <v>22</v>
      </c>
      <c r="U740" s="1" t="s">
        <v>150</v>
      </c>
      <c r="V740" s="1" t="b">
        <v>0</v>
      </c>
      <c r="W740">
        <v>1</v>
      </c>
      <c r="X740">
        <v>20</v>
      </c>
      <c r="Y740" t="s">
        <v>71</v>
      </c>
      <c r="Z740" t="s">
        <v>161</v>
      </c>
      <c r="AB740" t="b">
        <v>1</v>
      </c>
      <c r="AC740" t="b">
        <v>0</v>
      </c>
      <c r="AD740" t="b">
        <v>0</v>
      </c>
      <c r="AE740" t="s">
        <v>568</v>
      </c>
      <c r="AF740" t="s">
        <v>565</v>
      </c>
      <c r="AG740">
        <v>5</v>
      </c>
    </row>
    <row r="741" spans="1:33" ht="15" customHeight="1" x14ac:dyDescent="0.35">
      <c r="A741" t="s">
        <v>17</v>
      </c>
      <c r="B741" s="1" t="s">
        <v>1704</v>
      </c>
      <c r="C741" s="3" t="s">
        <v>563</v>
      </c>
      <c r="D741" s="4" t="s">
        <v>1705</v>
      </c>
      <c r="E741" s="1" t="s">
        <v>1705</v>
      </c>
      <c r="F741" s="1" t="s">
        <v>565</v>
      </c>
      <c r="G741" s="1" t="s">
        <v>565</v>
      </c>
      <c r="H741" t="s">
        <v>566</v>
      </c>
      <c r="I741" s="15" t="s">
        <v>21</v>
      </c>
      <c r="J741" s="15" t="s">
        <v>26</v>
      </c>
      <c r="K741" s="14" t="s">
        <v>1706</v>
      </c>
      <c r="L741" s="14">
        <v>8</v>
      </c>
      <c r="M741">
        <v>95</v>
      </c>
      <c r="N741" t="s">
        <v>544</v>
      </c>
      <c r="O741" s="2">
        <v>44361</v>
      </c>
      <c r="P741" s="2">
        <v>44365</v>
      </c>
      <c r="Q741">
        <v>44229</v>
      </c>
      <c r="R741">
        <v>44229</v>
      </c>
      <c r="S741">
        <v>44365</v>
      </c>
      <c r="T741" t="s">
        <v>22</v>
      </c>
      <c r="U741" s="1" t="s">
        <v>150</v>
      </c>
      <c r="V741" s="1" t="b">
        <v>0</v>
      </c>
      <c r="W741">
        <v>1</v>
      </c>
      <c r="X741">
        <v>20</v>
      </c>
      <c r="Y741" t="s">
        <v>67</v>
      </c>
      <c r="Z741" t="s">
        <v>71</v>
      </c>
      <c r="AB741" t="b">
        <v>1</v>
      </c>
      <c r="AC741" t="b">
        <v>0</v>
      </c>
      <c r="AD741" t="b">
        <v>0</v>
      </c>
      <c r="AE741" t="s">
        <v>568</v>
      </c>
      <c r="AF741" t="s">
        <v>565</v>
      </c>
      <c r="AG741">
        <v>5</v>
      </c>
    </row>
    <row r="742" spans="1:33" ht="15" customHeight="1" x14ac:dyDescent="0.35">
      <c r="A742" t="s">
        <v>17</v>
      </c>
      <c r="B742" s="1" t="s">
        <v>1704</v>
      </c>
      <c r="C742" s="3" t="s">
        <v>563</v>
      </c>
      <c r="D742" s="4" t="s">
        <v>1707</v>
      </c>
      <c r="E742" s="1" t="s">
        <v>1707</v>
      </c>
      <c r="F742" s="1" t="s">
        <v>565</v>
      </c>
      <c r="G742" s="1" t="s">
        <v>565</v>
      </c>
      <c r="H742" t="s">
        <v>566</v>
      </c>
      <c r="I742" s="15" t="s">
        <v>21</v>
      </c>
      <c r="J742" s="15" t="s">
        <v>26</v>
      </c>
      <c r="K742" s="14" t="s">
        <v>1708</v>
      </c>
      <c r="L742" s="14">
        <v>8</v>
      </c>
      <c r="M742">
        <v>95</v>
      </c>
      <c r="N742" t="s">
        <v>544</v>
      </c>
      <c r="O742" s="2">
        <v>44403</v>
      </c>
      <c r="P742" s="2">
        <v>44407</v>
      </c>
      <c r="Q742">
        <v>44229</v>
      </c>
      <c r="R742">
        <v>44229</v>
      </c>
      <c r="S742">
        <v>44407</v>
      </c>
      <c r="T742" t="s">
        <v>22</v>
      </c>
      <c r="U742" s="1" t="s">
        <v>150</v>
      </c>
      <c r="V742" s="1" t="b">
        <v>0</v>
      </c>
      <c r="W742">
        <v>1</v>
      </c>
      <c r="X742">
        <v>20</v>
      </c>
      <c r="Y742" t="s">
        <v>67</v>
      </c>
      <c r="Z742" t="s">
        <v>71</v>
      </c>
      <c r="AB742" t="b">
        <v>1</v>
      </c>
      <c r="AC742" t="b">
        <v>0</v>
      </c>
      <c r="AD742" t="b">
        <v>0</v>
      </c>
      <c r="AE742" t="s">
        <v>568</v>
      </c>
      <c r="AF742" t="s">
        <v>565</v>
      </c>
      <c r="AG742">
        <v>5</v>
      </c>
    </row>
    <row r="743" spans="1:33" ht="15" customHeight="1" x14ac:dyDescent="0.35">
      <c r="A743" t="s">
        <v>17</v>
      </c>
      <c r="B743" s="1" t="s">
        <v>1709</v>
      </c>
      <c r="C743" s="3" t="s">
        <v>563</v>
      </c>
      <c r="D743" s="4" t="s">
        <v>1710</v>
      </c>
      <c r="E743" s="1" t="s">
        <v>1710</v>
      </c>
      <c r="F743" s="1" t="s">
        <v>591</v>
      </c>
      <c r="G743" s="1" t="s">
        <v>591</v>
      </c>
      <c r="H743" t="s">
        <v>592</v>
      </c>
      <c r="I743" s="15" t="s">
        <v>21</v>
      </c>
      <c r="J743" s="15" t="s">
        <v>26</v>
      </c>
      <c r="K743" s="14" t="s">
        <v>1711</v>
      </c>
      <c r="L743" s="14">
        <v>8</v>
      </c>
      <c r="M743">
        <v>11</v>
      </c>
      <c r="N743" t="s">
        <v>544</v>
      </c>
      <c r="O743" s="2">
        <v>44284</v>
      </c>
      <c r="P743" s="2">
        <v>44288</v>
      </c>
      <c r="Q743">
        <v>44229</v>
      </c>
      <c r="R743">
        <v>44229</v>
      </c>
      <c r="S743">
        <v>44288</v>
      </c>
      <c r="T743" t="s">
        <v>22</v>
      </c>
      <c r="U743" s="1" t="s">
        <v>29</v>
      </c>
      <c r="V743" s="1" t="b">
        <v>0</v>
      </c>
      <c r="W743">
        <v>10</v>
      </c>
      <c r="X743">
        <v>20</v>
      </c>
      <c r="Y743" t="s">
        <v>83</v>
      </c>
      <c r="Z743" t="s">
        <v>24</v>
      </c>
      <c r="AB743" t="b">
        <v>1</v>
      </c>
      <c r="AC743" t="b">
        <v>0</v>
      </c>
      <c r="AD743" t="b">
        <v>0</v>
      </c>
      <c r="AE743" t="s">
        <v>568</v>
      </c>
      <c r="AF743" t="s">
        <v>591</v>
      </c>
      <c r="AG743">
        <v>5</v>
      </c>
    </row>
    <row r="744" spans="1:33" ht="15" customHeight="1" x14ac:dyDescent="0.35">
      <c r="A744" t="s">
        <v>17</v>
      </c>
      <c r="B744" s="1" t="s">
        <v>1712</v>
      </c>
      <c r="C744" s="3" t="s">
        <v>563</v>
      </c>
      <c r="D744" s="4" t="s">
        <v>1713</v>
      </c>
      <c r="E744" s="1" t="s">
        <v>1713</v>
      </c>
      <c r="F744" s="1" t="s">
        <v>596</v>
      </c>
      <c r="G744" s="1" t="s">
        <v>596</v>
      </c>
      <c r="H744" t="s">
        <v>597</v>
      </c>
      <c r="I744" s="15" t="s">
        <v>21</v>
      </c>
      <c r="J744" s="15" t="s">
        <v>26</v>
      </c>
      <c r="K744" s="14" t="s">
        <v>1714</v>
      </c>
      <c r="L744" s="14">
        <v>8</v>
      </c>
      <c r="M744">
        <v>11</v>
      </c>
      <c r="N744" t="s">
        <v>544</v>
      </c>
      <c r="O744" s="2">
        <v>44284</v>
      </c>
      <c r="P744" s="2">
        <v>44288</v>
      </c>
      <c r="Q744">
        <v>44229</v>
      </c>
      <c r="R744">
        <v>44229</v>
      </c>
      <c r="S744">
        <v>44280</v>
      </c>
      <c r="T744" t="s">
        <v>22</v>
      </c>
      <c r="U744" s="1" t="s">
        <v>29</v>
      </c>
      <c r="V744" s="1" t="b">
        <v>0</v>
      </c>
      <c r="W744">
        <v>10</v>
      </c>
      <c r="X744">
        <v>20</v>
      </c>
      <c r="Y744" t="s">
        <v>24</v>
      </c>
      <c r="Z744" t="s">
        <v>245</v>
      </c>
      <c r="AB744" t="b">
        <v>1</v>
      </c>
      <c r="AC744" t="b">
        <v>0</v>
      </c>
      <c r="AD744" t="b">
        <v>0</v>
      </c>
      <c r="AE744" t="s">
        <v>568</v>
      </c>
      <c r="AF744" t="s">
        <v>596</v>
      </c>
      <c r="AG744">
        <v>5</v>
      </c>
    </row>
    <row r="745" spans="1:33" ht="15" customHeight="1" x14ac:dyDescent="0.35">
      <c r="A745" t="s">
        <v>17</v>
      </c>
      <c r="B745" s="1" t="s">
        <v>1715</v>
      </c>
      <c r="C745" s="3" t="s">
        <v>563</v>
      </c>
      <c r="D745" s="4" t="s">
        <v>1716</v>
      </c>
      <c r="E745" s="1" t="s">
        <v>1716</v>
      </c>
      <c r="F745" s="1" t="s">
        <v>888</v>
      </c>
      <c r="G745" s="1" t="s">
        <v>888</v>
      </c>
      <c r="H745" t="s">
        <v>889</v>
      </c>
      <c r="I745" s="15" t="s">
        <v>21</v>
      </c>
      <c r="J745" s="15" t="s">
        <v>26</v>
      </c>
      <c r="K745" s="14" t="s">
        <v>602</v>
      </c>
      <c r="L745" s="14">
        <v>8</v>
      </c>
      <c r="M745">
        <v>95</v>
      </c>
      <c r="N745" t="s">
        <v>65</v>
      </c>
      <c r="O745" s="2">
        <v>44417</v>
      </c>
      <c r="P745" s="2">
        <v>44421</v>
      </c>
      <c r="Q745">
        <v>44229</v>
      </c>
      <c r="R745">
        <v>44229</v>
      </c>
      <c r="S745">
        <v>44421</v>
      </c>
      <c r="T745" t="s">
        <v>22</v>
      </c>
      <c r="U745" s="1" t="s">
        <v>164</v>
      </c>
      <c r="V745" s="1" t="b">
        <v>0</v>
      </c>
      <c r="W745">
        <v>7</v>
      </c>
      <c r="X745">
        <v>8</v>
      </c>
      <c r="Y745" t="s">
        <v>24</v>
      </c>
      <c r="Z745" t="s">
        <v>67</v>
      </c>
      <c r="AB745" t="b">
        <v>1</v>
      </c>
      <c r="AC745" t="b">
        <v>0</v>
      </c>
      <c r="AD745" t="b">
        <v>0</v>
      </c>
      <c r="AE745" t="s">
        <v>568</v>
      </c>
      <c r="AF745" t="s">
        <v>888</v>
      </c>
      <c r="AG745">
        <v>5</v>
      </c>
    </row>
    <row r="746" spans="1:33" ht="15" customHeight="1" x14ac:dyDescent="0.35">
      <c r="A746" t="s">
        <v>17</v>
      </c>
      <c r="B746" s="1" t="s">
        <v>1715</v>
      </c>
      <c r="C746" s="3" t="s">
        <v>563</v>
      </c>
      <c r="D746" s="4" t="s">
        <v>1717</v>
      </c>
      <c r="E746" s="1" t="s">
        <v>1717</v>
      </c>
      <c r="F746" s="1" t="s">
        <v>888</v>
      </c>
      <c r="G746" s="1" t="s">
        <v>888</v>
      </c>
      <c r="H746" t="s">
        <v>889</v>
      </c>
      <c r="I746" s="15" t="s">
        <v>21</v>
      </c>
      <c r="J746" s="15" t="s">
        <v>26</v>
      </c>
      <c r="K746" s="14" t="s">
        <v>793</v>
      </c>
      <c r="L746" s="14">
        <v>8</v>
      </c>
      <c r="M746">
        <v>95</v>
      </c>
      <c r="N746" t="s">
        <v>27</v>
      </c>
      <c r="O746" s="2">
        <v>44396</v>
      </c>
      <c r="P746" s="2">
        <v>44400</v>
      </c>
      <c r="Q746">
        <v>44229</v>
      </c>
      <c r="R746">
        <v>44229</v>
      </c>
      <c r="S746">
        <v>44400</v>
      </c>
      <c r="T746" t="s">
        <v>22</v>
      </c>
      <c r="U746" s="1" t="s">
        <v>164</v>
      </c>
      <c r="V746" s="1" t="b">
        <v>0</v>
      </c>
      <c r="W746">
        <v>10</v>
      </c>
      <c r="X746">
        <v>14</v>
      </c>
      <c r="Y746" t="s">
        <v>24</v>
      </c>
      <c r="Z746" t="s">
        <v>67</v>
      </c>
      <c r="AB746" t="b">
        <v>1</v>
      </c>
      <c r="AC746" t="b">
        <v>0</v>
      </c>
      <c r="AD746" t="b">
        <v>0</v>
      </c>
      <c r="AE746" t="s">
        <v>568</v>
      </c>
      <c r="AF746" t="s">
        <v>888</v>
      </c>
      <c r="AG746">
        <v>5</v>
      </c>
    </row>
    <row r="747" spans="1:33" ht="15" customHeight="1" x14ac:dyDescent="0.35">
      <c r="A747" t="s">
        <v>17</v>
      </c>
      <c r="B747" s="1" t="s">
        <v>1715</v>
      </c>
      <c r="C747" s="3" t="s">
        <v>563</v>
      </c>
      <c r="D747" s="4" t="s">
        <v>1718</v>
      </c>
      <c r="E747" s="1" t="s">
        <v>1718</v>
      </c>
      <c r="F747" s="1" t="s">
        <v>630</v>
      </c>
      <c r="G747" s="1" t="s">
        <v>630</v>
      </c>
      <c r="H747" t="s">
        <v>631</v>
      </c>
      <c r="I747" s="15" t="s">
        <v>21</v>
      </c>
      <c r="J747" s="15" t="s">
        <v>26</v>
      </c>
      <c r="K747" s="14" t="s">
        <v>580</v>
      </c>
      <c r="L747" s="14">
        <v>8</v>
      </c>
      <c r="M747">
        <v>95</v>
      </c>
      <c r="N747" t="s">
        <v>19</v>
      </c>
      <c r="O747" s="2">
        <v>44383</v>
      </c>
      <c r="P747" s="2">
        <v>44386</v>
      </c>
      <c r="Q747">
        <v>44229</v>
      </c>
      <c r="R747">
        <v>44229</v>
      </c>
      <c r="S747">
        <v>44386</v>
      </c>
      <c r="T747" t="s">
        <v>22</v>
      </c>
      <c r="U747" s="1" t="s">
        <v>164</v>
      </c>
      <c r="V747" s="1" t="b">
        <v>0</v>
      </c>
      <c r="W747">
        <v>10</v>
      </c>
      <c r="X747">
        <v>15</v>
      </c>
      <c r="Y747" t="s">
        <v>24</v>
      </c>
      <c r="Z747" t="s">
        <v>67</v>
      </c>
      <c r="AB747" t="b">
        <v>1</v>
      </c>
      <c r="AC747" t="b">
        <v>0</v>
      </c>
      <c r="AD747" t="b">
        <v>0</v>
      </c>
      <c r="AE747" t="s">
        <v>568</v>
      </c>
      <c r="AF747" t="s">
        <v>630</v>
      </c>
      <c r="AG747">
        <v>4</v>
      </c>
    </row>
    <row r="748" spans="1:33" ht="15" customHeight="1" x14ac:dyDescent="0.35">
      <c r="A748" t="s">
        <v>17</v>
      </c>
      <c r="B748" s="1" t="s">
        <v>1715</v>
      </c>
      <c r="C748" s="3" t="s">
        <v>563</v>
      </c>
      <c r="D748" s="4" t="s">
        <v>1719</v>
      </c>
      <c r="E748" s="1" t="s">
        <v>1719</v>
      </c>
      <c r="F748" s="1" t="s">
        <v>888</v>
      </c>
      <c r="G748" s="1" t="s">
        <v>888</v>
      </c>
      <c r="H748" t="s">
        <v>889</v>
      </c>
      <c r="I748" s="15" t="s">
        <v>21</v>
      </c>
      <c r="J748" s="15" t="s">
        <v>26</v>
      </c>
      <c r="K748" s="14" t="s">
        <v>625</v>
      </c>
      <c r="L748" s="14">
        <v>8</v>
      </c>
      <c r="M748">
        <v>95</v>
      </c>
      <c r="N748" t="s">
        <v>543</v>
      </c>
      <c r="O748" s="2">
        <v>44368</v>
      </c>
      <c r="P748" s="2">
        <v>44372</v>
      </c>
      <c r="Q748">
        <v>44229</v>
      </c>
      <c r="R748">
        <v>44229</v>
      </c>
      <c r="S748">
        <v>44372</v>
      </c>
      <c r="T748" t="s">
        <v>22</v>
      </c>
      <c r="U748" s="1" t="s">
        <v>164</v>
      </c>
      <c r="V748" s="1" t="b">
        <v>0</v>
      </c>
      <c r="W748">
        <v>10</v>
      </c>
      <c r="X748">
        <v>15</v>
      </c>
      <c r="Y748" t="s">
        <v>24</v>
      </c>
      <c r="Z748" t="s">
        <v>67</v>
      </c>
      <c r="AB748" t="b">
        <v>1</v>
      </c>
      <c r="AC748" t="b">
        <v>0</v>
      </c>
      <c r="AD748" t="b">
        <v>0</v>
      </c>
      <c r="AE748" t="s">
        <v>568</v>
      </c>
      <c r="AF748" t="s">
        <v>888</v>
      </c>
      <c r="AG748">
        <v>5</v>
      </c>
    </row>
    <row r="749" spans="1:33" ht="15" customHeight="1" x14ac:dyDescent="0.35">
      <c r="A749" t="s">
        <v>17</v>
      </c>
      <c r="B749" s="1" t="s">
        <v>1720</v>
      </c>
      <c r="C749" s="3" t="s">
        <v>563</v>
      </c>
      <c r="D749" s="4" t="s">
        <v>1721</v>
      </c>
      <c r="E749" s="1" t="s">
        <v>1721</v>
      </c>
      <c r="F749" s="1" t="s">
        <v>140</v>
      </c>
      <c r="G749" s="1" t="s">
        <v>140</v>
      </c>
      <c r="H749" t="s">
        <v>1106</v>
      </c>
      <c r="I749" s="15" t="s">
        <v>21</v>
      </c>
      <c r="J749" s="15" t="s">
        <v>26</v>
      </c>
      <c r="K749" s="14" t="s">
        <v>586</v>
      </c>
      <c r="L749" s="14">
        <v>8</v>
      </c>
      <c r="M749">
        <v>95</v>
      </c>
      <c r="N749" t="s">
        <v>69</v>
      </c>
      <c r="O749" s="2">
        <v>44424</v>
      </c>
      <c r="P749" s="2">
        <v>44428</v>
      </c>
      <c r="Q749">
        <v>44229</v>
      </c>
      <c r="R749">
        <v>44229</v>
      </c>
      <c r="S749">
        <v>44428</v>
      </c>
      <c r="T749" t="s">
        <v>22</v>
      </c>
      <c r="U749" s="1" t="s">
        <v>23</v>
      </c>
      <c r="V749" s="1" t="b">
        <v>0</v>
      </c>
      <c r="W749">
        <v>10</v>
      </c>
      <c r="X749">
        <v>30</v>
      </c>
      <c r="Y749" t="s">
        <v>24</v>
      </c>
      <c r="Z749" t="s">
        <v>71</v>
      </c>
      <c r="AB749" t="b">
        <v>1</v>
      </c>
      <c r="AC749" t="b">
        <v>0</v>
      </c>
      <c r="AD749" t="b">
        <v>0</v>
      </c>
      <c r="AE749" t="s">
        <v>568</v>
      </c>
      <c r="AF749" t="s">
        <v>140</v>
      </c>
      <c r="AG749">
        <v>5</v>
      </c>
    </row>
    <row r="750" spans="1:33" ht="15" customHeight="1" x14ac:dyDescent="0.35">
      <c r="A750" t="s">
        <v>17</v>
      </c>
      <c r="B750" s="1" t="s">
        <v>1720</v>
      </c>
      <c r="C750" s="3" t="s">
        <v>563</v>
      </c>
      <c r="D750" s="4" t="s">
        <v>1722</v>
      </c>
      <c r="E750" s="1" t="s">
        <v>1722</v>
      </c>
      <c r="F750" s="1" t="s">
        <v>140</v>
      </c>
      <c r="G750" s="1" t="s">
        <v>140</v>
      </c>
      <c r="H750" t="s">
        <v>1106</v>
      </c>
      <c r="I750" s="15" t="s">
        <v>21</v>
      </c>
      <c r="J750" s="15" t="s">
        <v>26</v>
      </c>
      <c r="K750" s="14" t="s">
        <v>625</v>
      </c>
      <c r="L750" s="14">
        <v>8</v>
      </c>
      <c r="M750">
        <v>95</v>
      </c>
      <c r="N750" t="s">
        <v>27</v>
      </c>
      <c r="O750" s="2">
        <v>44368</v>
      </c>
      <c r="P750" s="2">
        <v>44372</v>
      </c>
      <c r="Q750">
        <v>44229</v>
      </c>
      <c r="R750">
        <v>44229</v>
      </c>
      <c r="S750">
        <v>44372</v>
      </c>
      <c r="T750" t="s">
        <v>22</v>
      </c>
      <c r="U750" s="1" t="s">
        <v>23</v>
      </c>
      <c r="V750" s="1" t="b">
        <v>0</v>
      </c>
      <c r="W750">
        <v>10</v>
      </c>
      <c r="X750">
        <v>20</v>
      </c>
      <c r="Y750" t="s">
        <v>24</v>
      </c>
      <c r="Z750" t="s">
        <v>71</v>
      </c>
      <c r="AB750" t="b">
        <v>1</v>
      </c>
      <c r="AC750" t="b">
        <v>0</v>
      </c>
      <c r="AD750" t="b">
        <v>0</v>
      </c>
      <c r="AE750" t="s">
        <v>568</v>
      </c>
      <c r="AF750" t="s">
        <v>140</v>
      </c>
      <c r="AG750">
        <v>5</v>
      </c>
    </row>
    <row r="751" spans="1:33" ht="15" customHeight="1" x14ac:dyDescent="0.35">
      <c r="A751" t="s">
        <v>17</v>
      </c>
      <c r="B751" s="1" t="s">
        <v>1720</v>
      </c>
      <c r="C751" s="3" t="s">
        <v>563</v>
      </c>
      <c r="D751" s="4" t="s">
        <v>1723</v>
      </c>
      <c r="E751" s="1" t="s">
        <v>1723</v>
      </c>
      <c r="F751" s="1" t="s">
        <v>985</v>
      </c>
      <c r="G751" s="1" t="s">
        <v>985</v>
      </c>
      <c r="H751" t="s">
        <v>986</v>
      </c>
      <c r="I751" s="15" t="s">
        <v>21</v>
      </c>
      <c r="J751" s="15" t="s">
        <v>26</v>
      </c>
      <c r="K751" s="14" t="s">
        <v>580</v>
      </c>
      <c r="L751" s="14">
        <v>8</v>
      </c>
      <c r="M751">
        <v>95</v>
      </c>
      <c r="N751" t="s">
        <v>38</v>
      </c>
      <c r="O751" s="2">
        <v>44383</v>
      </c>
      <c r="P751" s="2">
        <v>44386</v>
      </c>
      <c r="Q751">
        <v>44229</v>
      </c>
      <c r="R751">
        <v>44229</v>
      </c>
      <c r="S751">
        <v>44386</v>
      </c>
      <c r="T751" t="s">
        <v>22</v>
      </c>
      <c r="U751" s="1" t="s">
        <v>23</v>
      </c>
      <c r="V751" s="1" t="b">
        <v>0</v>
      </c>
      <c r="W751">
        <v>10</v>
      </c>
      <c r="X751">
        <v>20</v>
      </c>
      <c r="Y751" t="s">
        <v>24</v>
      </c>
      <c r="Z751" t="s">
        <v>71</v>
      </c>
      <c r="AB751" t="b">
        <v>1</v>
      </c>
      <c r="AC751" t="b">
        <v>0</v>
      </c>
      <c r="AD751" t="b">
        <v>0</v>
      </c>
      <c r="AE751" t="s">
        <v>568</v>
      </c>
      <c r="AF751" t="s">
        <v>985</v>
      </c>
      <c r="AG751">
        <v>4</v>
      </c>
    </row>
    <row r="752" spans="1:33" ht="15" customHeight="1" x14ac:dyDescent="0.35">
      <c r="A752" t="s">
        <v>17</v>
      </c>
      <c r="B752" s="1" t="s">
        <v>1720</v>
      </c>
      <c r="C752" s="3" t="s">
        <v>563</v>
      </c>
      <c r="D752" s="4" t="s">
        <v>1724</v>
      </c>
      <c r="E752" s="1" t="s">
        <v>1724</v>
      </c>
      <c r="F752" s="1" t="s">
        <v>140</v>
      </c>
      <c r="G752" s="1" t="s">
        <v>140</v>
      </c>
      <c r="H752" t="s">
        <v>1106</v>
      </c>
      <c r="I752" s="15" t="s">
        <v>21</v>
      </c>
      <c r="J752" s="15" t="s">
        <v>26</v>
      </c>
      <c r="K752" s="14" t="s">
        <v>584</v>
      </c>
      <c r="L752" s="14">
        <v>8</v>
      </c>
      <c r="M752">
        <v>95</v>
      </c>
      <c r="N752" t="s">
        <v>19</v>
      </c>
      <c r="O752" s="2">
        <v>44403</v>
      </c>
      <c r="P752" s="2">
        <v>44407</v>
      </c>
      <c r="Q752">
        <v>44229</v>
      </c>
      <c r="R752">
        <v>44229</v>
      </c>
      <c r="S752">
        <v>44407</v>
      </c>
      <c r="T752" t="s">
        <v>22</v>
      </c>
      <c r="U752" s="1" t="s">
        <v>23</v>
      </c>
      <c r="V752" s="1" t="b">
        <v>0</v>
      </c>
      <c r="W752">
        <v>10</v>
      </c>
      <c r="X752">
        <v>20</v>
      </c>
      <c r="Y752" t="s">
        <v>24</v>
      </c>
      <c r="Z752" t="s">
        <v>71</v>
      </c>
      <c r="AB752" t="b">
        <v>1</v>
      </c>
      <c r="AC752" t="b">
        <v>0</v>
      </c>
      <c r="AD752" t="b">
        <v>0</v>
      </c>
      <c r="AE752" t="s">
        <v>568</v>
      </c>
      <c r="AF752" t="s">
        <v>140</v>
      </c>
      <c r="AG752">
        <v>5</v>
      </c>
    </row>
    <row r="753" spans="1:33" ht="15" customHeight="1" x14ac:dyDescent="0.35">
      <c r="A753" t="s">
        <v>17</v>
      </c>
      <c r="B753" s="1" t="s">
        <v>1720</v>
      </c>
      <c r="C753" s="3" t="s">
        <v>563</v>
      </c>
      <c r="D753" s="4" t="s">
        <v>1725</v>
      </c>
      <c r="E753" s="1" t="s">
        <v>1725</v>
      </c>
      <c r="F753" s="1" t="s">
        <v>140</v>
      </c>
      <c r="G753" s="1" t="s">
        <v>140</v>
      </c>
      <c r="H753" t="s">
        <v>1106</v>
      </c>
      <c r="I753" s="15" t="s">
        <v>21</v>
      </c>
      <c r="J753" s="15" t="s">
        <v>26</v>
      </c>
      <c r="K753" s="14" t="s">
        <v>610</v>
      </c>
      <c r="L753" s="14">
        <v>8</v>
      </c>
      <c r="M753">
        <v>95</v>
      </c>
      <c r="N753" t="s">
        <v>35</v>
      </c>
      <c r="O753" s="2">
        <v>44361</v>
      </c>
      <c r="P753" s="2">
        <v>44365</v>
      </c>
      <c r="Q753">
        <v>44229</v>
      </c>
      <c r="R753">
        <v>44229</v>
      </c>
      <c r="S753">
        <v>44365</v>
      </c>
      <c r="T753" t="s">
        <v>22</v>
      </c>
      <c r="U753" s="1" t="s">
        <v>23</v>
      </c>
      <c r="V753" s="1" t="b">
        <v>0</v>
      </c>
      <c r="W753">
        <v>10</v>
      </c>
      <c r="X753">
        <v>20</v>
      </c>
      <c r="Y753" t="s">
        <v>24</v>
      </c>
      <c r="Z753" t="s">
        <v>71</v>
      </c>
      <c r="AB753" t="b">
        <v>1</v>
      </c>
      <c r="AC753" t="b">
        <v>0</v>
      </c>
      <c r="AD753" t="b">
        <v>0</v>
      </c>
      <c r="AE753" t="s">
        <v>568</v>
      </c>
      <c r="AF753" t="s">
        <v>140</v>
      </c>
      <c r="AG753">
        <v>5</v>
      </c>
    </row>
    <row r="754" spans="1:33" ht="15" customHeight="1" x14ac:dyDescent="0.35">
      <c r="A754" t="s">
        <v>17</v>
      </c>
      <c r="B754" s="1" t="s">
        <v>1720</v>
      </c>
      <c r="C754" s="3" t="s">
        <v>563</v>
      </c>
      <c r="D754" s="4" t="s">
        <v>1726</v>
      </c>
      <c r="E754" s="1" t="s">
        <v>1726</v>
      </c>
      <c r="F754" s="1" t="s">
        <v>1109</v>
      </c>
      <c r="G754" s="1" t="s">
        <v>1109</v>
      </c>
      <c r="H754" t="s">
        <v>1110</v>
      </c>
      <c r="I754" s="15" t="s">
        <v>21</v>
      </c>
      <c r="J754" s="15" t="s">
        <v>26</v>
      </c>
      <c r="K754" s="14" t="s">
        <v>638</v>
      </c>
      <c r="L754" s="14">
        <v>8</v>
      </c>
      <c r="M754">
        <v>11</v>
      </c>
      <c r="N754" t="s">
        <v>19</v>
      </c>
      <c r="O754" s="2">
        <v>44284</v>
      </c>
      <c r="P754" s="2">
        <v>44288</v>
      </c>
      <c r="Q754">
        <v>44229</v>
      </c>
      <c r="R754">
        <v>44229</v>
      </c>
      <c r="S754">
        <v>44288</v>
      </c>
      <c r="T754" t="s">
        <v>22</v>
      </c>
      <c r="U754" s="1" t="s">
        <v>23</v>
      </c>
      <c r="V754" s="1" t="b">
        <v>0</v>
      </c>
      <c r="W754">
        <v>10</v>
      </c>
      <c r="X754">
        <v>20</v>
      </c>
      <c r="Y754" t="s">
        <v>24</v>
      </c>
      <c r="Z754" t="s">
        <v>71</v>
      </c>
      <c r="AB754" t="b">
        <v>1</v>
      </c>
      <c r="AC754" t="b">
        <v>0</v>
      </c>
      <c r="AD754" t="b">
        <v>0</v>
      </c>
      <c r="AE754" t="s">
        <v>568</v>
      </c>
      <c r="AF754" t="s">
        <v>1109</v>
      </c>
      <c r="AG754">
        <v>5</v>
      </c>
    </row>
    <row r="755" spans="1:33" ht="15" customHeight="1" x14ac:dyDescent="0.35">
      <c r="A755" t="s">
        <v>17</v>
      </c>
      <c r="B755" s="1" t="s">
        <v>332</v>
      </c>
      <c r="C755" s="3" t="s">
        <v>563</v>
      </c>
      <c r="D755" s="4" t="s">
        <v>1727</v>
      </c>
      <c r="E755" s="1" t="s">
        <v>1727</v>
      </c>
      <c r="F755" s="1" t="s">
        <v>699</v>
      </c>
      <c r="G755" s="1" t="s">
        <v>699</v>
      </c>
      <c r="H755" t="s">
        <v>700</v>
      </c>
      <c r="I755" s="15" t="s">
        <v>21</v>
      </c>
      <c r="J755" s="15" t="s">
        <v>26</v>
      </c>
      <c r="K755" s="14" t="s">
        <v>610</v>
      </c>
      <c r="L755" s="14">
        <v>8</v>
      </c>
      <c r="M755">
        <v>95</v>
      </c>
      <c r="N755" t="s">
        <v>97</v>
      </c>
      <c r="O755" s="2">
        <v>44361</v>
      </c>
      <c r="P755" s="2">
        <v>44365</v>
      </c>
      <c r="Q755">
        <v>44229</v>
      </c>
      <c r="R755">
        <v>44229</v>
      </c>
      <c r="S755">
        <v>44365</v>
      </c>
      <c r="T755" t="s">
        <v>22</v>
      </c>
      <c r="V755" s="1" t="b">
        <v>0</v>
      </c>
      <c r="W755">
        <v>10</v>
      </c>
      <c r="X755">
        <v>20</v>
      </c>
      <c r="Y755" t="s">
        <v>24</v>
      </c>
      <c r="Z755" t="s">
        <v>71</v>
      </c>
      <c r="AB755" t="b">
        <v>1</v>
      </c>
      <c r="AC755" t="b">
        <v>0</v>
      </c>
      <c r="AD755" t="b">
        <v>0</v>
      </c>
      <c r="AE755" t="s">
        <v>568</v>
      </c>
      <c r="AF755" t="s">
        <v>699</v>
      </c>
      <c r="AG755">
        <v>5</v>
      </c>
    </row>
    <row r="756" spans="1:33" ht="15" customHeight="1" x14ac:dyDescent="0.35">
      <c r="A756" t="s">
        <v>17</v>
      </c>
      <c r="B756" s="1" t="s">
        <v>332</v>
      </c>
      <c r="C756" s="3" t="s">
        <v>563</v>
      </c>
      <c r="D756" s="4" t="s">
        <v>1728</v>
      </c>
      <c r="E756" s="1" t="s">
        <v>1728</v>
      </c>
      <c r="F756" s="1" t="s">
        <v>699</v>
      </c>
      <c r="G756" s="1" t="s">
        <v>699</v>
      </c>
      <c r="H756" t="s">
        <v>700</v>
      </c>
      <c r="I756" s="15" t="s">
        <v>21</v>
      </c>
      <c r="J756" s="15" t="s">
        <v>26</v>
      </c>
      <c r="K756" s="14" t="s">
        <v>588</v>
      </c>
      <c r="L756" s="14">
        <v>8</v>
      </c>
      <c r="M756">
        <v>95</v>
      </c>
      <c r="N756" t="s">
        <v>97</v>
      </c>
      <c r="O756" s="2">
        <v>44389</v>
      </c>
      <c r="P756" s="2">
        <v>44393</v>
      </c>
      <c r="Q756">
        <v>44229</v>
      </c>
      <c r="R756">
        <v>44229</v>
      </c>
      <c r="S756">
        <v>44393</v>
      </c>
      <c r="T756" t="s">
        <v>22</v>
      </c>
      <c r="V756" s="1" t="b">
        <v>0</v>
      </c>
      <c r="W756">
        <v>10</v>
      </c>
      <c r="X756">
        <v>20</v>
      </c>
      <c r="Y756" t="s">
        <v>24</v>
      </c>
      <c r="Z756" t="s">
        <v>71</v>
      </c>
      <c r="AB756" t="b">
        <v>1</v>
      </c>
      <c r="AC756" t="b">
        <v>0</v>
      </c>
      <c r="AD756" t="b">
        <v>0</v>
      </c>
      <c r="AE756" t="s">
        <v>568</v>
      </c>
      <c r="AF756" t="s">
        <v>699</v>
      </c>
      <c r="AG756">
        <v>5</v>
      </c>
    </row>
    <row r="757" spans="1:33" ht="15" customHeight="1" x14ac:dyDescent="0.35">
      <c r="A757" t="s">
        <v>17</v>
      </c>
      <c r="B757" s="1" t="s">
        <v>1729</v>
      </c>
      <c r="C757" s="3" t="s">
        <v>563</v>
      </c>
      <c r="D757" s="4" t="s">
        <v>1730</v>
      </c>
      <c r="E757" s="1" t="s">
        <v>1730</v>
      </c>
      <c r="F757" s="1" t="s">
        <v>1731</v>
      </c>
      <c r="G757" s="1" t="s">
        <v>1731</v>
      </c>
      <c r="H757" t="s">
        <v>1732</v>
      </c>
      <c r="I757" s="15" t="s">
        <v>21</v>
      </c>
      <c r="J757" s="15" t="s">
        <v>26</v>
      </c>
      <c r="K757" s="14" t="s">
        <v>1511</v>
      </c>
      <c r="L757" s="14">
        <v>8</v>
      </c>
      <c r="M757">
        <v>95</v>
      </c>
      <c r="N757" t="s">
        <v>68</v>
      </c>
      <c r="O757" s="2">
        <v>44403</v>
      </c>
      <c r="P757" s="2">
        <v>44407</v>
      </c>
      <c r="Q757">
        <v>44229</v>
      </c>
      <c r="R757">
        <v>44229</v>
      </c>
      <c r="S757">
        <v>44407</v>
      </c>
      <c r="T757" t="s">
        <v>22</v>
      </c>
      <c r="U757" s="1" t="s">
        <v>154</v>
      </c>
      <c r="V757" s="1" t="b">
        <v>0</v>
      </c>
      <c r="W757">
        <v>8</v>
      </c>
      <c r="X757">
        <v>12</v>
      </c>
      <c r="Y757" t="s">
        <v>50</v>
      </c>
      <c r="Z757" t="s">
        <v>71</v>
      </c>
      <c r="AB757" t="b">
        <v>1</v>
      </c>
      <c r="AC757" t="b">
        <v>0</v>
      </c>
      <c r="AD757" t="b">
        <v>0</v>
      </c>
      <c r="AE757" t="s">
        <v>568</v>
      </c>
      <c r="AF757" t="s">
        <v>1731</v>
      </c>
      <c r="AG757">
        <v>5</v>
      </c>
    </row>
    <row r="758" spans="1:33" ht="15" customHeight="1" x14ac:dyDescent="0.35">
      <c r="A758" t="s">
        <v>17</v>
      </c>
      <c r="B758" s="1" t="s">
        <v>1729</v>
      </c>
      <c r="C758" s="3" t="s">
        <v>563</v>
      </c>
      <c r="D758" s="4" t="s">
        <v>1733</v>
      </c>
      <c r="E758" s="1" t="s">
        <v>1733</v>
      </c>
      <c r="F758" s="1" t="s">
        <v>1731</v>
      </c>
      <c r="G758" s="1" t="s">
        <v>1731</v>
      </c>
      <c r="H758" t="s">
        <v>1732</v>
      </c>
      <c r="I758" s="15" t="s">
        <v>21</v>
      </c>
      <c r="J758" s="15" t="s">
        <v>26</v>
      </c>
      <c r="K758" s="14" t="s">
        <v>1734</v>
      </c>
      <c r="L758" s="14">
        <v>8</v>
      </c>
      <c r="M758">
        <v>95</v>
      </c>
      <c r="N758" t="s">
        <v>27</v>
      </c>
      <c r="O758" s="2">
        <v>44361</v>
      </c>
      <c r="P758" s="2">
        <v>44365</v>
      </c>
      <c r="Q758">
        <v>44229</v>
      </c>
      <c r="R758">
        <v>44229</v>
      </c>
      <c r="S758">
        <v>44365</v>
      </c>
      <c r="T758" t="s">
        <v>22</v>
      </c>
      <c r="U758" s="1" t="s">
        <v>154</v>
      </c>
      <c r="V758" s="1" t="b">
        <v>0</v>
      </c>
      <c r="W758">
        <v>8</v>
      </c>
      <c r="X758">
        <v>12</v>
      </c>
      <c r="Y758" t="s">
        <v>50</v>
      </c>
      <c r="Z758" t="s">
        <v>71</v>
      </c>
      <c r="AB758" t="b">
        <v>1</v>
      </c>
      <c r="AC758" t="b">
        <v>0</v>
      </c>
      <c r="AD758" t="b">
        <v>0</v>
      </c>
      <c r="AE758" t="s">
        <v>568</v>
      </c>
      <c r="AF758" t="s">
        <v>1731</v>
      </c>
      <c r="AG758">
        <v>5</v>
      </c>
    </row>
    <row r="759" spans="1:33" ht="15" customHeight="1" x14ac:dyDescent="0.35">
      <c r="A759" t="s">
        <v>17</v>
      </c>
      <c r="B759" s="1" t="s">
        <v>1729</v>
      </c>
      <c r="C759" s="3" t="s">
        <v>563</v>
      </c>
      <c r="D759" s="4" t="s">
        <v>1735</v>
      </c>
      <c r="E759" s="1" t="s">
        <v>1735</v>
      </c>
      <c r="F759" s="1" t="s">
        <v>1731</v>
      </c>
      <c r="G759" s="1" t="s">
        <v>1731</v>
      </c>
      <c r="H759" t="s">
        <v>1732</v>
      </c>
      <c r="I759" s="15" t="s">
        <v>21</v>
      </c>
      <c r="J759" s="15" t="s">
        <v>26</v>
      </c>
      <c r="K759" s="14" t="s">
        <v>1736</v>
      </c>
      <c r="L759" s="14">
        <v>8</v>
      </c>
      <c r="M759">
        <v>95</v>
      </c>
      <c r="N759" t="s">
        <v>35</v>
      </c>
      <c r="O759" s="2">
        <v>44417</v>
      </c>
      <c r="P759" s="2">
        <v>44421</v>
      </c>
      <c r="Q759">
        <v>44229</v>
      </c>
      <c r="R759">
        <v>44229</v>
      </c>
      <c r="S759">
        <v>44421</v>
      </c>
      <c r="T759" t="s">
        <v>22</v>
      </c>
      <c r="U759" s="1" t="s">
        <v>154</v>
      </c>
      <c r="V759" s="1" t="b">
        <v>0</v>
      </c>
      <c r="W759">
        <v>8</v>
      </c>
      <c r="X759">
        <v>12</v>
      </c>
      <c r="Y759" t="s">
        <v>50</v>
      </c>
      <c r="Z759" t="s">
        <v>71</v>
      </c>
      <c r="AB759" t="b">
        <v>1</v>
      </c>
      <c r="AC759" t="b">
        <v>0</v>
      </c>
      <c r="AD759" t="b">
        <v>0</v>
      </c>
      <c r="AE759" t="s">
        <v>568</v>
      </c>
      <c r="AF759" t="s">
        <v>1731</v>
      </c>
      <c r="AG759">
        <v>5</v>
      </c>
    </row>
    <row r="760" spans="1:33" ht="15" customHeight="1" x14ac:dyDescent="0.35">
      <c r="A760" t="s">
        <v>17</v>
      </c>
      <c r="B760" s="1" t="s">
        <v>1737</v>
      </c>
      <c r="C760" s="3" t="s">
        <v>563</v>
      </c>
      <c r="D760" s="4" t="s">
        <v>1738</v>
      </c>
      <c r="E760" s="1" t="s">
        <v>1738</v>
      </c>
      <c r="F760" s="1" t="s">
        <v>180</v>
      </c>
      <c r="G760" s="1" t="s">
        <v>180</v>
      </c>
      <c r="H760" t="s">
        <v>911</v>
      </c>
      <c r="I760" s="15" t="s">
        <v>21</v>
      </c>
      <c r="J760" s="15" t="s">
        <v>26</v>
      </c>
      <c r="K760" s="14" t="s">
        <v>770</v>
      </c>
      <c r="L760" s="14">
        <v>8</v>
      </c>
      <c r="M760">
        <v>95</v>
      </c>
      <c r="N760" t="s">
        <v>127</v>
      </c>
      <c r="O760" s="2">
        <v>44417</v>
      </c>
      <c r="P760" s="2">
        <v>44421</v>
      </c>
      <c r="Q760">
        <v>44229</v>
      </c>
      <c r="R760">
        <v>44229</v>
      </c>
      <c r="S760">
        <v>44421</v>
      </c>
      <c r="T760" t="s">
        <v>22</v>
      </c>
      <c r="V760" s="1" t="b">
        <v>0</v>
      </c>
      <c r="W760">
        <v>8</v>
      </c>
      <c r="X760">
        <v>15</v>
      </c>
      <c r="Y760" t="s">
        <v>50</v>
      </c>
      <c r="Z760" t="s">
        <v>71</v>
      </c>
      <c r="AB760" t="b">
        <v>1</v>
      </c>
      <c r="AC760" t="b">
        <v>0</v>
      </c>
      <c r="AD760" t="b">
        <v>0</v>
      </c>
      <c r="AE760" t="s">
        <v>568</v>
      </c>
      <c r="AF760" t="s">
        <v>180</v>
      </c>
      <c r="AG760">
        <v>5</v>
      </c>
    </row>
    <row r="761" spans="1:33" ht="15" customHeight="1" x14ac:dyDescent="0.35">
      <c r="A761" t="s">
        <v>17</v>
      </c>
      <c r="B761" s="1" t="s">
        <v>342</v>
      </c>
      <c r="C761" s="3" t="s">
        <v>563</v>
      </c>
      <c r="D761" s="4" t="s">
        <v>1739</v>
      </c>
      <c r="E761" s="1" t="s">
        <v>1739</v>
      </c>
      <c r="F761" s="1" t="s">
        <v>1594</v>
      </c>
      <c r="G761" s="1" t="s">
        <v>1594</v>
      </c>
      <c r="H761" t="s">
        <v>1595</v>
      </c>
      <c r="I761" s="15" t="s">
        <v>21</v>
      </c>
      <c r="J761" s="15" t="s">
        <v>26</v>
      </c>
      <c r="K761" s="14" t="s">
        <v>586</v>
      </c>
      <c r="L761" s="14">
        <v>8</v>
      </c>
      <c r="M761">
        <v>95</v>
      </c>
      <c r="N761" t="s">
        <v>27</v>
      </c>
      <c r="O761" s="2">
        <v>44424</v>
      </c>
      <c r="P761" s="2">
        <v>44428</v>
      </c>
      <c r="Q761">
        <v>44229</v>
      </c>
      <c r="R761">
        <v>44229</v>
      </c>
      <c r="S761">
        <v>44428</v>
      </c>
      <c r="T761" t="s">
        <v>22</v>
      </c>
      <c r="U761" s="1" t="s">
        <v>160</v>
      </c>
      <c r="V761" s="1" t="b">
        <v>0</v>
      </c>
      <c r="W761">
        <v>10</v>
      </c>
      <c r="X761">
        <v>12</v>
      </c>
      <c r="Y761" t="s">
        <v>155</v>
      </c>
      <c r="Z761" t="s">
        <v>161</v>
      </c>
      <c r="AB761" t="b">
        <v>1</v>
      </c>
      <c r="AC761" t="b">
        <v>0</v>
      </c>
      <c r="AD761" t="b">
        <v>0</v>
      </c>
      <c r="AE761" t="s">
        <v>568</v>
      </c>
      <c r="AF761" t="s">
        <v>1594</v>
      </c>
      <c r="AG761">
        <v>5</v>
      </c>
    </row>
    <row r="762" spans="1:33" ht="15" customHeight="1" x14ac:dyDescent="0.35">
      <c r="A762" t="s">
        <v>17</v>
      </c>
      <c r="B762" s="1" t="s">
        <v>342</v>
      </c>
      <c r="C762" s="3" t="s">
        <v>563</v>
      </c>
      <c r="D762" s="4" t="s">
        <v>1740</v>
      </c>
      <c r="E762" s="1" t="s">
        <v>1740</v>
      </c>
      <c r="F762" s="1" t="s">
        <v>1594</v>
      </c>
      <c r="G762" s="1" t="s">
        <v>1594</v>
      </c>
      <c r="H762" t="s">
        <v>1595</v>
      </c>
      <c r="I762" s="15" t="s">
        <v>21</v>
      </c>
      <c r="J762" s="15" t="s">
        <v>26</v>
      </c>
      <c r="K762" s="14" t="s">
        <v>610</v>
      </c>
      <c r="L762" s="14">
        <v>8</v>
      </c>
      <c r="M762">
        <v>95</v>
      </c>
      <c r="N762" t="s">
        <v>27</v>
      </c>
      <c r="O762" s="2">
        <v>44361</v>
      </c>
      <c r="P762" s="2">
        <v>44365</v>
      </c>
      <c r="Q762">
        <v>44229</v>
      </c>
      <c r="R762">
        <v>44229</v>
      </c>
      <c r="S762">
        <v>44365</v>
      </c>
      <c r="T762" t="s">
        <v>22</v>
      </c>
      <c r="U762" s="1" t="s">
        <v>160</v>
      </c>
      <c r="V762" s="1" t="b">
        <v>0</v>
      </c>
      <c r="W762">
        <v>10</v>
      </c>
      <c r="X762">
        <v>12</v>
      </c>
      <c r="Y762" t="s">
        <v>155</v>
      </c>
      <c r="Z762" t="s">
        <v>161</v>
      </c>
      <c r="AB762" t="b">
        <v>1</v>
      </c>
      <c r="AC762" t="b">
        <v>0</v>
      </c>
      <c r="AD762" t="b">
        <v>0</v>
      </c>
      <c r="AE762" t="s">
        <v>568</v>
      </c>
      <c r="AF762" t="s">
        <v>1594</v>
      </c>
      <c r="AG762">
        <v>5</v>
      </c>
    </row>
    <row r="763" spans="1:33" ht="15" customHeight="1" x14ac:dyDescent="0.35">
      <c r="A763" t="s">
        <v>17</v>
      </c>
      <c r="B763" s="1" t="s">
        <v>1741</v>
      </c>
      <c r="C763" s="3" t="s">
        <v>563</v>
      </c>
      <c r="D763" s="4" t="s">
        <v>1742</v>
      </c>
      <c r="E763" s="1" t="s">
        <v>1742</v>
      </c>
      <c r="F763" s="1" t="s">
        <v>630</v>
      </c>
      <c r="G763" s="1" t="s">
        <v>630</v>
      </c>
      <c r="H763" t="s">
        <v>631</v>
      </c>
      <c r="I763" s="15" t="s">
        <v>21</v>
      </c>
      <c r="J763" s="15" t="s">
        <v>26</v>
      </c>
      <c r="K763" s="14" t="s">
        <v>610</v>
      </c>
      <c r="L763" s="14">
        <v>8</v>
      </c>
      <c r="M763">
        <v>95</v>
      </c>
      <c r="N763" t="s">
        <v>19</v>
      </c>
      <c r="O763" s="2">
        <v>44417</v>
      </c>
      <c r="P763" s="2">
        <v>44421</v>
      </c>
      <c r="Q763">
        <v>44229</v>
      </c>
      <c r="R763">
        <v>44229</v>
      </c>
      <c r="S763">
        <v>44421</v>
      </c>
      <c r="T763" t="s">
        <v>22</v>
      </c>
      <c r="U763" s="1" t="s">
        <v>197</v>
      </c>
      <c r="V763" s="1" t="b">
        <v>0</v>
      </c>
      <c r="W763">
        <v>10</v>
      </c>
      <c r="X763">
        <v>40</v>
      </c>
      <c r="Y763" t="s">
        <v>198</v>
      </c>
      <c r="Z763" t="s">
        <v>71</v>
      </c>
      <c r="AB763" t="b">
        <v>1</v>
      </c>
      <c r="AC763" t="b">
        <v>0</v>
      </c>
      <c r="AD763" t="b">
        <v>0</v>
      </c>
      <c r="AE763" t="s">
        <v>568</v>
      </c>
      <c r="AF763" t="s">
        <v>630</v>
      </c>
    </row>
    <row r="764" spans="1:33" ht="15" customHeight="1" x14ac:dyDescent="0.35">
      <c r="A764" t="s">
        <v>17</v>
      </c>
      <c r="B764" s="1" t="s">
        <v>1741</v>
      </c>
      <c r="C764" s="3" t="s">
        <v>563</v>
      </c>
      <c r="D764" s="4" t="s">
        <v>1743</v>
      </c>
      <c r="E764" s="1" t="s">
        <v>1743</v>
      </c>
      <c r="F764" s="1" t="s">
        <v>630</v>
      </c>
      <c r="G764" s="1" t="s">
        <v>630</v>
      </c>
      <c r="H764" t="s">
        <v>631</v>
      </c>
      <c r="I764" s="15" t="s">
        <v>21</v>
      </c>
      <c r="J764" s="15" t="s">
        <v>26</v>
      </c>
      <c r="K764" s="14" t="s">
        <v>625</v>
      </c>
      <c r="L764" s="14">
        <v>8</v>
      </c>
      <c r="M764">
        <v>95</v>
      </c>
      <c r="N764" t="s">
        <v>35</v>
      </c>
      <c r="O764" s="2">
        <v>44368</v>
      </c>
      <c r="P764" s="2">
        <v>44372</v>
      </c>
      <c r="Q764">
        <v>44229</v>
      </c>
      <c r="R764">
        <v>44229</v>
      </c>
      <c r="S764">
        <v>44372</v>
      </c>
      <c r="T764" t="s">
        <v>22</v>
      </c>
      <c r="U764" s="1" t="s">
        <v>197</v>
      </c>
      <c r="V764" s="1" t="b">
        <v>0</v>
      </c>
      <c r="W764">
        <v>10</v>
      </c>
      <c r="X764">
        <v>30</v>
      </c>
      <c r="Y764" t="s">
        <v>198</v>
      </c>
      <c r="Z764" t="s">
        <v>71</v>
      </c>
      <c r="AB764" t="b">
        <v>1</v>
      </c>
      <c r="AC764" t="b">
        <v>0</v>
      </c>
      <c r="AD764" t="b">
        <v>0</v>
      </c>
      <c r="AE764" t="s">
        <v>568</v>
      </c>
      <c r="AF764" t="s">
        <v>630</v>
      </c>
      <c r="AG764">
        <v>5</v>
      </c>
    </row>
    <row r="765" spans="1:33" ht="15" customHeight="1" x14ac:dyDescent="0.35">
      <c r="A765" t="s">
        <v>17</v>
      </c>
      <c r="B765" s="1" t="s">
        <v>1741</v>
      </c>
      <c r="C765" s="3" t="s">
        <v>563</v>
      </c>
      <c r="D765" s="4" t="s">
        <v>1744</v>
      </c>
      <c r="E765" s="1" t="s">
        <v>1744</v>
      </c>
      <c r="F765" s="1" t="s">
        <v>630</v>
      </c>
      <c r="G765" s="1" t="s">
        <v>630</v>
      </c>
      <c r="H765" t="s">
        <v>631</v>
      </c>
      <c r="I765" s="15" t="s">
        <v>21</v>
      </c>
      <c r="J765" s="15" t="s">
        <v>26</v>
      </c>
      <c r="K765" s="14" t="s">
        <v>584</v>
      </c>
      <c r="L765" s="14">
        <v>8</v>
      </c>
      <c r="M765">
        <v>95</v>
      </c>
      <c r="N765" t="s">
        <v>74</v>
      </c>
      <c r="O765" s="2">
        <v>44403</v>
      </c>
      <c r="P765" s="2">
        <v>44407</v>
      </c>
      <c r="Q765">
        <v>44229</v>
      </c>
      <c r="R765">
        <v>44229</v>
      </c>
      <c r="S765">
        <v>44407</v>
      </c>
      <c r="T765" t="s">
        <v>22</v>
      </c>
      <c r="U765" s="1" t="s">
        <v>197</v>
      </c>
      <c r="V765" s="1" t="b">
        <v>0</v>
      </c>
      <c r="W765">
        <v>10</v>
      </c>
      <c r="X765">
        <v>40</v>
      </c>
      <c r="Y765" t="s">
        <v>198</v>
      </c>
      <c r="Z765" t="s">
        <v>71</v>
      </c>
      <c r="AB765" t="b">
        <v>1</v>
      </c>
      <c r="AC765" t="b">
        <v>0</v>
      </c>
      <c r="AD765" t="b">
        <v>0</v>
      </c>
      <c r="AE765" t="s">
        <v>568</v>
      </c>
      <c r="AF765" t="s">
        <v>630</v>
      </c>
      <c r="AG765">
        <v>5</v>
      </c>
    </row>
    <row r="766" spans="1:33" ht="15" customHeight="1" x14ac:dyDescent="0.35">
      <c r="A766" t="s">
        <v>17</v>
      </c>
      <c r="B766" s="1" t="s">
        <v>1741</v>
      </c>
      <c r="C766" s="3" t="s">
        <v>563</v>
      </c>
      <c r="D766" s="4" t="s">
        <v>1745</v>
      </c>
      <c r="E766" s="1" t="s">
        <v>1745</v>
      </c>
      <c r="F766" s="1" t="s">
        <v>630</v>
      </c>
      <c r="G766" s="1" t="s">
        <v>630</v>
      </c>
      <c r="H766" t="s">
        <v>631</v>
      </c>
      <c r="I766" s="15" t="s">
        <v>21</v>
      </c>
      <c r="J766" s="15" t="s">
        <v>26</v>
      </c>
      <c r="K766" s="14" t="s">
        <v>793</v>
      </c>
      <c r="L766" s="14">
        <v>8</v>
      </c>
      <c r="M766">
        <v>95</v>
      </c>
      <c r="N766" t="s">
        <v>35</v>
      </c>
      <c r="O766" s="2">
        <v>44396</v>
      </c>
      <c r="P766" s="2">
        <v>44400</v>
      </c>
      <c r="Q766">
        <v>44229</v>
      </c>
      <c r="R766">
        <v>44229</v>
      </c>
      <c r="S766">
        <v>44400</v>
      </c>
      <c r="T766" t="s">
        <v>22</v>
      </c>
      <c r="U766" s="1" t="s">
        <v>197</v>
      </c>
      <c r="V766" s="1" t="b">
        <v>0</v>
      </c>
      <c r="W766">
        <v>10</v>
      </c>
      <c r="X766">
        <v>30</v>
      </c>
      <c r="Y766" t="s">
        <v>198</v>
      </c>
      <c r="Z766" t="s">
        <v>71</v>
      </c>
      <c r="AB766" t="b">
        <v>1</v>
      </c>
      <c r="AC766" t="b">
        <v>0</v>
      </c>
      <c r="AD766" t="b">
        <v>0</v>
      </c>
      <c r="AE766" t="s">
        <v>568</v>
      </c>
      <c r="AF766" t="s">
        <v>630</v>
      </c>
      <c r="AG766">
        <v>5</v>
      </c>
    </row>
    <row r="767" spans="1:33" ht="15" customHeight="1" x14ac:dyDescent="0.35">
      <c r="A767" t="s">
        <v>17</v>
      </c>
      <c r="B767" s="1" t="s">
        <v>1741</v>
      </c>
      <c r="C767" s="3" t="s">
        <v>563</v>
      </c>
      <c r="D767" s="4" t="s">
        <v>1746</v>
      </c>
      <c r="E767" s="1" t="s">
        <v>1746</v>
      </c>
      <c r="F767" s="1" t="s">
        <v>891</v>
      </c>
      <c r="G767" s="1" t="s">
        <v>891</v>
      </c>
      <c r="H767" t="s">
        <v>892</v>
      </c>
      <c r="I767" s="15" t="s">
        <v>21</v>
      </c>
      <c r="J767" s="15" t="s">
        <v>26</v>
      </c>
      <c r="K767" s="14" t="s">
        <v>580</v>
      </c>
      <c r="L767" s="14">
        <v>8</v>
      </c>
      <c r="M767">
        <v>95</v>
      </c>
      <c r="N767" t="s">
        <v>68</v>
      </c>
      <c r="O767" s="2">
        <v>44383</v>
      </c>
      <c r="P767" s="2">
        <v>44386</v>
      </c>
      <c r="Q767">
        <v>44229</v>
      </c>
      <c r="R767">
        <v>44229</v>
      </c>
      <c r="S767">
        <v>44386</v>
      </c>
      <c r="T767" t="s">
        <v>22</v>
      </c>
      <c r="U767" s="1" t="s">
        <v>197</v>
      </c>
      <c r="V767" s="1" t="b">
        <v>0</v>
      </c>
      <c r="W767">
        <v>10</v>
      </c>
      <c r="X767">
        <v>20</v>
      </c>
      <c r="Y767" t="s">
        <v>198</v>
      </c>
      <c r="Z767" t="s">
        <v>71</v>
      </c>
      <c r="AB767" t="b">
        <v>1</v>
      </c>
      <c r="AC767" t="b">
        <v>0</v>
      </c>
      <c r="AD767" t="b">
        <v>0</v>
      </c>
      <c r="AE767" t="s">
        <v>568</v>
      </c>
      <c r="AF767" t="s">
        <v>891</v>
      </c>
      <c r="AG767">
        <v>4</v>
      </c>
    </row>
    <row r="768" spans="1:33" ht="15" customHeight="1" x14ac:dyDescent="0.35">
      <c r="A768" t="s">
        <v>17</v>
      </c>
      <c r="B768" s="1" t="s">
        <v>1741</v>
      </c>
      <c r="C768" s="3" t="s">
        <v>563</v>
      </c>
      <c r="D768" s="4" t="s">
        <v>1747</v>
      </c>
      <c r="E768" s="1" t="s">
        <v>1747</v>
      </c>
      <c r="F768" s="1" t="s">
        <v>630</v>
      </c>
      <c r="G768" s="1" t="s">
        <v>630</v>
      </c>
      <c r="H768" t="s">
        <v>631</v>
      </c>
      <c r="I768" s="15" t="s">
        <v>21</v>
      </c>
      <c r="J768" s="15" t="s">
        <v>26</v>
      </c>
      <c r="K768" s="14" t="s">
        <v>610</v>
      </c>
      <c r="L768" s="14">
        <v>8</v>
      </c>
      <c r="M768">
        <v>95</v>
      </c>
      <c r="N768" t="s">
        <v>19</v>
      </c>
      <c r="O768" s="2">
        <v>44361</v>
      </c>
      <c r="P768" s="2">
        <v>44365</v>
      </c>
      <c r="Q768">
        <v>44229</v>
      </c>
      <c r="R768">
        <v>44229</v>
      </c>
      <c r="S768">
        <v>44365</v>
      </c>
      <c r="T768" t="s">
        <v>22</v>
      </c>
      <c r="U768" s="1" t="s">
        <v>197</v>
      </c>
      <c r="V768" s="1" t="b">
        <v>0</v>
      </c>
      <c r="W768">
        <v>10</v>
      </c>
      <c r="X768">
        <v>40</v>
      </c>
      <c r="Y768" t="s">
        <v>198</v>
      </c>
      <c r="Z768" t="s">
        <v>71</v>
      </c>
      <c r="AB768" t="b">
        <v>1</v>
      </c>
      <c r="AC768" t="b">
        <v>0</v>
      </c>
      <c r="AD768" t="b">
        <v>0</v>
      </c>
      <c r="AE768" t="s">
        <v>568</v>
      </c>
      <c r="AF768" t="s">
        <v>630</v>
      </c>
      <c r="AG768">
        <v>5</v>
      </c>
    </row>
    <row r="769" spans="1:33" ht="15" customHeight="1" x14ac:dyDescent="0.35">
      <c r="A769" t="s">
        <v>17</v>
      </c>
      <c r="B769" s="1" t="s">
        <v>1741</v>
      </c>
      <c r="C769" s="3" t="s">
        <v>563</v>
      </c>
      <c r="D769" s="4" t="s">
        <v>1748</v>
      </c>
      <c r="E769" s="1" t="s">
        <v>1748</v>
      </c>
      <c r="F769" s="1" t="s">
        <v>630</v>
      </c>
      <c r="G769" s="1" t="s">
        <v>630</v>
      </c>
      <c r="H769" t="s">
        <v>631</v>
      </c>
      <c r="I769" s="15" t="s">
        <v>21</v>
      </c>
      <c r="J769" s="15" t="s">
        <v>26</v>
      </c>
      <c r="K769" s="14" t="s">
        <v>615</v>
      </c>
      <c r="L769" s="14">
        <v>8</v>
      </c>
      <c r="M769">
        <v>95</v>
      </c>
      <c r="N769" t="s">
        <v>27</v>
      </c>
      <c r="O769" s="2">
        <v>44410</v>
      </c>
      <c r="P769" s="2">
        <v>44414</v>
      </c>
      <c r="Q769">
        <v>44229</v>
      </c>
      <c r="R769">
        <v>44229</v>
      </c>
      <c r="S769">
        <v>44414</v>
      </c>
      <c r="T769" t="s">
        <v>22</v>
      </c>
      <c r="U769" s="1" t="s">
        <v>197</v>
      </c>
      <c r="V769" s="1" t="b">
        <v>0</v>
      </c>
      <c r="W769">
        <v>10</v>
      </c>
      <c r="X769">
        <v>40</v>
      </c>
      <c r="Y769" t="s">
        <v>198</v>
      </c>
      <c r="Z769" t="s">
        <v>71</v>
      </c>
      <c r="AB769" t="b">
        <v>1</v>
      </c>
      <c r="AC769" t="b">
        <v>0</v>
      </c>
      <c r="AD769" t="b">
        <v>0</v>
      </c>
      <c r="AE769" t="s">
        <v>568</v>
      </c>
      <c r="AF769" t="s">
        <v>630</v>
      </c>
      <c r="AG769">
        <v>5</v>
      </c>
    </row>
    <row r="770" spans="1:33" ht="15" customHeight="1" x14ac:dyDescent="0.35">
      <c r="A770" t="s">
        <v>17</v>
      </c>
      <c r="B770" s="1" t="s">
        <v>1741</v>
      </c>
      <c r="C770" s="3" t="s">
        <v>563</v>
      </c>
      <c r="D770" s="4" t="s">
        <v>1749</v>
      </c>
      <c r="E770" s="1" t="s">
        <v>1749</v>
      </c>
      <c r="F770" s="1" t="s">
        <v>630</v>
      </c>
      <c r="G770" s="1" t="s">
        <v>630</v>
      </c>
      <c r="H770" t="s">
        <v>631</v>
      </c>
      <c r="I770" s="15" t="s">
        <v>21</v>
      </c>
      <c r="J770" s="15" t="s">
        <v>26</v>
      </c>
      <c r="K770" s="14" t="s">
        <v>588</v>
      </c>
      <c r="L770" s="14">
        <v>8</v>
      </c>
      <c r="M770">
        <v>95</v>
      </c>
      <c r="N770" t="s">
        <v>27</v>
      </c>
      <c r="O770" s="2">
        <v>44389</v>
      </c>
      <c r="P770" s="2">
        <v>44393</v>
      </c>
      <c r="Q770">
        <v>44229</v>
      </c>
      <c r="R770">
        <v>44229</v>
      </c>
      <c r="S770">
        <v>44393</v>
      </c>
      <c r="T770" t="s">
        <v>22</v>
      </c>
      <c r="U770" s="1" t="s">
        <v>197</v>
      </c>
      <c r="V770" s="1" t="b">
        <v>0</v>
      </c>
      <c r="W770">
        <v>10</v>
      </c>
      <c r="X770">
        <v>40</v>
      </c>
      <c r="Y770" t="s">
        <v>198</v>
      </c>
      <c r="Z770" t="s">
        <v>71</v>
      </c>
      <c r="AB770" t="b">
        <v>1</v>
      </c>
      <c r="AC770" t="b">
        <v>0</v>
      </c>
      <c r="AD770" t="b">
        <v>0</v>
      </c>
      <c r="AE770" t="s">
        <v>568</v>
      </c>
      <c r="AF770" t="s">
        <v>630</v>
      </c>
      <c r="AG770">
        <v>5</v>
      </c>
    </row>
    <row r="771" spans="1:33" ht="15" customHeight="1" x14ac:dyDescent="0.35">
      <c r="A771" t="s">
        <v>17</v>
      </c>
      <c r="B771" s="1" t="s">
        <v>1741</v>
      </c>
      <c r="C771" s="3" t="s">
        <v>563</v>
      </c>
      <c r="D771" s="4" t="s">
        <v>1750</v>
      </c>
      <c r="E771" s="1" t="s">
        <v>1750</v>
      </c>
      <c r="F771" s="1" t="s">
        <v>630</v>
      </c>
      <c r="G771" s="1" t="s">
        <v>630</v>
      </c>
      <c r="H771" t="s">
        <v>631</v>
      </c>
      <c r="I771" s="15" t="s">
        <v>21</v>
      </c>
      <c r="J771" s="15" t="s">
        <v>26</v>
      </c>
      <c r="K771" s="14" t="s">
        <v>604</v>
      </c>
      <c r="L771" s="14">
        <v>8</v>
      </c>
      <c r="M771">
        <v>95</v>
      </c>
      <c r="N771" t="s">
        <v>74</v>
      </c>
      <c r="O771" s="2">
        <v>44375</v>
      </c>
      <c r="P771" s="2">
        <v>44379</v>
      </c>
      <c r="Q771">
        <v>44229</v>
      </c>
      <c r="R771">
        <v>44229</v>
      </c>
      <c r="S771">
        <v>44379</v>
      </c>
      <c r="T771" t="s">
        <v>22</v>
      </c>
      <c r="U771" s="1" t="s">
        <v>197</v>
      </c>
      <c r="V771" s="1" t="b">
        <v>0</v>
      </c>
      <c r="W771">
        <v>10</v>
      </c>
      <c r="X771">
        <v>40</v>
      </c>
      <c r="Y771" t="s">
        <v>198</v>
      </c>
      <c r="Z771" t="s">
        <v>71</v>
      </c>
      <c r="AB771" t="b">
        <v>1</v>
      </c>
      <c r="AC771" t="b">
        <v>0</v>
      </c>
      <c r="AD771" t="b">
        <v>0</v>
      </c>
      <c r="AE771" t="s">
        <v>568</v>
      </c>
      <c r="AF771" t="s">
        <v>630</v>
      </c>
      <c r="AG771">
        <v>5</v>
      </c>
    </row>
    <row r="772" spans="1:33" ht="15" customHeight="1" x14ac:dyDescent="0.35">
      <c r="A772" t="s">
        <v>17</v>
      </c>
      <c r="B772" s="1" t="s">
        <v>1751</v>
      </c>
      <c r="C772" s="3" t="s">
        <v>563</v>
      </c>
      <c r="D772" s="4" t="s">
        <v>1752</v>
      </c>
      <c r="E772" s="1" t="s">
        <v>1752</v>
      </c>
      <c r="F772" s="1" t="s">
        <v>636</v>
      </c>
      <c r="G772" s="1" t="s">
        <v>636</v>
      </c>
      <c r="H772" t="s">
        <v>637</v>
      </c>
      <c r="I772" s="15" t="s">
        <v>21</v>
      </c>
      <c r="J772" s="15" t="s">
        <v>26</v>
      </c>
      <c r="K772" s="14" t="s">
        <v>638</v>
      </c>
      <c r="L772" s="14">
        <v>8</v>
      </c>
      <c r="M772">
        <v>11</v>
      </c>
      <c r="N772" t="s">
        <v>35</v>
      </c>
      <c r="O772" s="2">
        <v>44284</v>
      </c>
      <c r="P772" s="2">
        <v>44288</v>
      </c>
      <c r="Q772">
        <v>44229</v>
      </c>
      <c r="R772">
        <v>44229</v>
      </c>
      <c r="S772">
        <v>44288</v>
      </c>
      <c r="T772" t="s">
        <v>22</v>
      </c>
      <c r="U772" s="1" t="s">
        <v>197</v>
      </c>
      <c r="V772" s="1" t="b">
        <v>0</v>
      </c>
      <c r="W772">
        <v>10</v>
      </c>
      <c r="X772">
        <v>20</v>
      </c>
      <c r="Y772" t="s">
        <v>198</v>
      </c>
      <c r="Z772" t="s">
        <v>71</v>
      </c>
      <c r="AB772" t="b">
        <v>1</v>
      </c>
      <c r="AC772" t="b">
        <v>0</v>
      </c>
      <c r="AD772" t="b">
        <v>0</v>
      </c>
      <c r="AE772" t="s">
        <v>568</v>
      </c>
      <c r="AF772" t="s">
        <v>636</v>
      </c>
      <c r="AG772">
        <v>5</v>
      </c>
    </row>
    <row r="773" spans="1:33" ht="15" customHeight="1" x14ac:dyDescent="0.35">
      <c r="A773" t="s">
        <v>17</v>
      </c>
      <c r="B773" s="1" t="s">
        <v>345</v>
      </c>
      <c r="C773" s="3" t="s">
        <v>563</v>
      </c>
      <c r="D773" s="4" t="s">
        <v>1753</v>
      </c>
      <c r="E773" s="1" t="s">
        <v>1753</v>
      </c>
      <c r="F773" s="1" t="s">
        <v>353</v>
      </c>
      <c r="G773" s="1" t="s">
        <v>353</v>
      </c>
      <c r="H773" t="s">
        <v>1754</v>
      </c>
      <c r="I773" s="15" t="s">
        <v>21</v>
      </c>
      <c r="J773" s="15" t="s">
        <v>26</v>
      </c>
      <c r="K773" s="14" t="s">
        <v>638</v>
      </c>
      <c r="L773" s="14">
        <v>8</v>
      </c>
      <c r="M773">
        <v>11</v>
      </c>
      <c r="N773" t="s">
        <v>39</v>
      </c>
      <c r="O773" s="2">
        <v>44284</v>
      </c>
      <c r="P773" s="2">
        <v>44288</v>
      </c>
      <c r="Q773">
        <v>44229</v>
      </c>
      <c r="R773">
        <v>44229</v>
      </c>
      <c r="S773">
        <v>44288</v>
      </c>
      <c r="T773" t="s">
        <v>22</v>
      </c>
      <c r="V773" s="1" t="b">
        <v>0</v>
      </c>
      <c r="W773">
        <v>10</v>
      </c>
      <c r="X773">
        <v>16</v>
      </c>
      <c r="Y773" t="s">
        <v>50</v>
      </c>
      <c r="Z773" t="s">
        <v>245</v>
      </c>
      <c r="AB773" t="b">
        <v>1</v>
      </c>
      <c r="AC773" t="b">
        <v>0</v>
      </c>
      <c r="AD773" t="b">
        <v>0</v>
      </c>
      <c r="AE773" t="s">
        <v>568</v>
      </c>
      <c r="AF773" t="s">
        <v>353</v>
      </c>
      <c r="AG773">
        <v>5</v>
      </c>
    </row>
    <row r="774" spans="1:33" ht="15" customHeight="1" x14ac:dyDescent="0.35">
      <c r="A774" t="s">
        <v>17</v>
      </c>
      <c r="B774" s="1" t="s">
        <v>1755</v>
      </c>
      <c r="C774" s="3" t="s">
        <v>563</v>
      </c>
      <c r="D774" s="4" t="s">
        <v>1756</v>
      </c>
      <c r="E774" s="1" t="s">
        <v>1756</v>
      </c>
      <c r="F774" s="1" t="s">
        <v>159</v>
      </c>
      <c r="G774" s="1" t="s">
        <v>159</v>
      </c>
      <c r="H774" t="s">
        <v>753</v>
      </c>
      <c r="I774" s="15" t="s">
        <v>21</v>
      </c>
      <c r="J774" s="15" t="s">
        <v>26</v>
      </c>
      <c r="K774" s="14" t="s">
        <v>737</v>
      </c>
      <c r="L774" s="14">
        <v>8</v>
      </c>
      <c r="M774">
        <v>95</v>
      </c>
      <c r="N774" t="s">
        <v>100</v>
      </c>
      <c r="O774" s="2">
        <v>44396</v>
      </c>
      <c r="P774" s="2">
        <v>44400</v>
      </c>
      <c r="Q774">
        <v>44229</v>
      </c>
      <c r="R774">
        <v>44229</v>
      </c>
      <c r="S774">
        <v>44400</v>
      </c>
      <c r="T774" t="s">
        <v>22</v>
      </c>
      <c r="V774" s="1" t="b">
        <v>0</v>
      </c>
      <c r="W774">
        <v>8</v>
      </c>
      <c r="X774">
        <v>10</v>
      </c>
      <c r="Y774" t="s">
        <v>77</v>
      </c>
      <c r="Z774" t="s">
        <v>44</v>
      </c>
      <c r="AB774" t="b">
        <v>1</v>
      </c>
      <c r="AC774" t="b">
        <v>0</v>
      </c>
      <c r="AD774" t="b">
        <v>0</v>
      </c>
      <c r="AE774" t="s">
        <v>568</v>
      </c>
      <c r="AF774" t="s">
        <v>159</v>
      </c>
      <c r="AG774">
        <v>5</v>
      </c>
    </row>
    <row r="775" spans="1:33" ht="15" customHeight="1" x14ac:dyDescent="0.35">
      <c r="A775" t="s">
        <v>17</v>
      </c>
      <c r="B775" s="1" t="s">
        <v>1755</v>
      </c>
      <c r="C775" s="3" t="s">
        <v>563</v>
      </c>
      <c r="D775" s="4" t="s">
        <v>1757</v>
      </c>
      <c r="E775" s="1" t="s">
        <v>1757</v>
      </c>
      <c r="F775" s="1" t="s">
        <v>159</v>
      </c>
      <c r="G775" s="1" t="s">
        <v>159</v>
      </c>
      <c r="H775" t="s">
        <v>753</v>
      </c>
      <c r="I775" s="15" t="s">
        <v>21</v>
      </c>
      <c r="J775" s="15" t="s">
        <v>26</v>
      </c>
      <c r="K775" s="14" t="s">
        <v>735</v>
      </c>
      <c r="L775" s="14">
        <v>8</v>
      </c>
      <c r="M775">
        <v>95</v>
      </c>
      <c r="N775" t="s">
        <v>100</v>
      </c>
      <c r="O775" s="2">
        <v>44424</v>
      </c>
      <c r="P775" s="2">
        <v>44428</v>
      </c>
      <c r="Q775">
        <v>44229</v>
      </c>
      <c r="R775">
        <v>44229</v>
      </c>
      <c r="S775">
        <v>44428</v>
      </c>
      <c r="T775" t="s">
        <v>22</v>
      </c>
      <c r="V775" s="1" t="b">
        <v>0</v>
      </c>
      <c r="W775">
        <v>8</v>
      </c>
      <c r="X775">
        <v>10</v>
      </c>
      <c r="Y775" t="s">
        <v>77</v>
      </c>
      <c r="Z775" t="s">
        <v>44</v>
      </c>
      <c r="AB775" t="b">
        <v>1</v>
      </c>
      <c r="AC775" t="b">
        <v>0</v>
      </c>
      <c r="AD775" t="b">
        <v>0</v>
      </c>
      <c r="AE775" t="s">
        <v>568</v>
      </c>
      <c r="AF775" t="s">
        <v>159</v>
      </c>
      <c r="AG775">
        <v>5</v>
      </c>
    </row>
    <row r="776" spans="1:33" ht="15" customHeight="1" x14ac:dyDescent="0.35">
      <c r="A776" t="s">
        <v>17</v>
      </c>
      <c r="B776" s="1" t="s">
        <v>1755</v>
      </c>
      <c r="C776" s="3" t="s">
        <v>563</v>
      </c>
      <c r="D776" s="4" t="s">
        <v>1758</v>
      </c>
      <c r="E776" s="1" t="s">
        <v>1758</v>
      </c>
      <c r="F776" s="1" t="s">
        <v>159</v>
      </c>
      <c r="G776" s="1" t="s">
        <v>159</v>
      </c>
      <c r="H776" t="s">
        <v>753</v>
      </c>
      <c r="I776" s="15" t="s">
        <v>21</v>
      </c>
      <c r="J776" s="15" t="s">
        <v>26</v>
      </c>
      <c r="K776" s="14" t="s">
        <v>739</v>
      </c>
      <c r="L776" s="14">
        <v>8</v>
      </c>
      <c r="M776">
        <v>95</v>
      </c>
      <c r="N776" t="s">
        <v>100</v>
      </c>
      <c r="O776" s="2">
        <v>44403</v>
      </c>
      <c r="P776" s="2">
        <v>44407</v>
      </c>
      <c r="Q776">
        <v>44229</v>
      </c>
      <c r="R776">
        <v>44229</v>
      </c>
      <c r="S776">
        <v>44407</v>
      </c>
      <c r="T776" t="s">
        <v>22</v>
      </c>
      <c r="V776" s="1" t="b">
        <v>0</v>
      </c>
      <c r="W776">
        <v>8</v>
      </c>
      <c r="X776">
        <v>10</v>
      </c>
      <c r="Y776" t="s">
        <v>77</v>
      </c>
      <c r="Z776" t="s">
        <v>44</v>
      </c>
      <c r="AB776" t="b">
        <v>1</v>
      </c>
      <c r="AC776" t="b">
        <v>0</v>
      </c>
      <c r="AD776" t="b">
        <v>0</v>
      </c>
      <c r="AE776" t="s">
        <v>568</v>
      </c>
      <c r="AF776" t="s">
        <v>159</v>
      </c>
      <c r="AG776">
        <v>5</v>
      </c>
    </row>
    <row r="777" spans="1:33" ht="15" customHeight="1" x14ac:dyDescent="0.35">
      <c r="A777" t="s">
        <v>17</v>
      </c>
      <c r="B777" s="1" t="s">
        <v>1755</v>
      </c>
      <c r="C777" s="3" t="s">
        <v>563</v>
      </c>
      <c r="D777" s="4" t="s">
        <v>1759</v>
      </c>
      <c r="E777" s="1" t="s">
        <v>1759</v>
      </c>
      <c r="F777" s="1" t="s">
        <v>159</v>
      </c>
      <c r="G777" s="1" t="s">
        <v>159</v>
      </c>
      <c r="H777" t="s">
        <v>753</v>
      </c>
      <c r="I777" s="15" t="s">
        <v>21</v>
      </c>
      <c r="J777" s="15" t="s">
        <v>26</v>
      </c>
      <c r="K777" s="14" t="s">
        <v>1236</v>
      </c>
      <c r="L777" s="14">
        <v>8</v>
      </c>
      <c r="M777">
        <v>95</v>
      </c>
      <c r="N777" t="s">
        <v>100</v>
      </c>
      <c r="O777" s="2">
        <v>44410</v>
      </c>
      <c r="P777" s="2">
        <v>44414</v>
      </c>
      <c r="Q777">
        <v>44229</v>
      </c>
      <c r="R777">
        <v>44229</v>
      </c>
      <c r="S777">
        <v>44414</v>
      </c>
      <c r="T777" t="s">
        <v>22</v>
      </c>
      <c r="V777" s="1" t="b">
        <v>0</v>
      </c>
      <c r="W777">
        <v>8</v>
      </c>
      <c r="X777">
        <v>10</v>
      </c>
      <c r="Y777" t="s">
        <v>77</v>
      </c>
      <c r="Z777" t="s">
        <v>44</v>
      </c>
      <c r="AB777" t="b">
        <v>1</v>
      </c>
      <c r="AC777" t="b">
        <v>0</v>
      </c>
      <c r="AD777" t="b">
        <v>0</v>
      </c>
      <c r="AE777" t="s">
        <v>568</v>
      </c>
      <c r="AF777" t="s">
        <v>159</v>
      </c>
      <c r="AG777">
        <v>5</v>
      </c>
    </row>
    <row r="778" spans="1:33" ht="15" customHeight="1" x14ac:dyDescent="0.35">
      <c r="A778" t="s">
        <v>17</v>
      </c>
      <c r="B778" s="1" t="s">
        <v>1755</v>
      </c>
      <c r="C778" s="3" t="s">
        <v>563</v>
      </c>
      <c r="D778" s="4" t="s">
        <v>1760</v>
      </c>
      <c r="E778" s="1" t="s">
        <v>1760</v>
      </c>
      <c r="F778" s="1" t="s">
        <v>159</v>
      </c>
      <c r="G778" s="1" t="s">
        <v>159</v>
      </c>
      <c r="H778" t="s">
        <v>753</v>
      </c>
      <c r="I778" s="15" t="s">
        <v>21</v>
      </c>
      <c r="J778" s="15" t="s">
        <v>26</v>
      </c>
      <c r="K778" s="14" t="s">
        <v>741</v>
      </c>
      <c r="L778" s="14">
        <v>8</v>
      </c>
      <c r="M778">
        <v>95</v>
      </c>
      <c r="N778" t="s">
        <v>100</v>
      </c>
      <c r="O778" s="2">
        <v>44389</v>
      </c>
      <c r="P778" s="2">
        <v>44393</v>
      </c>
      <c r="Q778">
        <v>44229</v>
      </c>
      <c r="R778">
        <v>44229</v>
      </c>
      <c r="S778">
        <v>44393</v>
      </c>
      <c r="T778" t="s">
        <v>22</v>
      </c>
      <c r="V778" s="1" t="b">
        <v>0</v>
      </c>
      <c r="W778">
        <v>8</v>
      </c>
      <c r="X778">
        <v>10</v>
      </c>
      <c r="Y778" t="s">
        <v>77</v>
      </c>
      <c r="Z778" t="s">
        <v>44</v>
      </c>
      <c r="AB778" t="b">
        <v>1</v>
      </c>
      <c r="AC778" t="b">
        <v>0</v>
      </c>
      <c r="AD778" t="b">
        <v>0</v>
      </c>
      <c r="AE778" t="s">
        <v>568</v>
      </c>
      <c r="AF778" t="s">
        <v>159</v>
      </c>
      <c r="AG778">
        <v>5</v>
      </c>
    </row>
    <row r="779" spans="1:33" ht="15" customHeight="1" x14ac:dyDescent="0.35">
      <c r="A779" t="s">
        <v>17</v>
      </c>
      <c r="B779" s="1" t="s">
        <v>1755</v>
      </c>
      <c r="C779" s="3" t="s">
        <v>563</v>
      </c>
      <c r="D779" s="4" t="s">
        <v>1761</v>
      </c>
      <c r="E779" s="1" t="s">
        <v>1761</v>
      </c>
      <c r="F779" s="1" t="s">
        <v>159</v>
      </c>
      <c r="G779" s="1" t="s">
        <v>159</v>
      </c>
      <c r="H779" t="s">
        <v>753</v>
      </c>
      <c r="I779" s="15" t="s">
        <v>21</v>
      </c>
      <c r="J779" s="15" t="s">
        <v>26</v>
      </c>
      <c r="K779" s="14" t="s">
        <v>799</v>
      </c>
      <c r="L779" s="14">
        <v>8</v>
      </c>
      <c r="M779">
        <v>95</v>
      </c>
      <c r="N779" t="s">
        <v>100</v>
      </c>
      <c r="O779" s="2">
        <v>44417</v>
      </c>
      <c r="P779" s="2">
        <v>44421</v>
      </c>
      <c r="Q779">
        <v>44229</v>
      </c>
      <c r="R779">
        <v>44229</v>
      </c>
      <c r="S779">
        <v>44421</v>
      </c>
      <c r="T779" t="s">
        <v>22</v>
      </c>
      <c r="V779" s="1" t="b">
        <v>0</v>
      </c>
      <c r="W779">
        <v>8</v>
      </c>
      <c r="X779">
        <v>10</v>
      </c>
      <c r="Y779" t="s">
        <v>77</v>
      </c>
      <c r="Z779" t="s">
        <v>44</v>
      </c>
      <c r="AB779" t="b">
        <v>1</v>
      </c>
      <c r="AC779" t="b">
        <v>0</v>
      </c>
      <c r="AD779" t="b">
        <v>0</v>
      </c>
      <c r="AE779" t="s">
        <v>568</v>
      </c>
      <c r="AF779" t="s">
        <v>159</v>
      </c>
      <c r="AG779">
        <v>5</v>
      </c>
    </row>
    <row r="780" spans="1:33" ht="15" customHeight="1" x14ac:dyDescent="0.35">
      <c r="A780" t="s">
        <v>17</v>
      </c>
      <c r="B780" s="1" t="s">
        <v>346</v>
      </c>
      <c r="C780" s="3" t="s">
        <v>563</v>
      </c>
      <c r="D780" s="4" t="s">
        <v>1762</v>
      </c>
      <c r="E780" s="1" t="s">
        <v>1762</v>
      </c>
      <c r="F780" s="1" t="s">
        <v>978</v>
      </c>
      <c r="G780" s="1" t="s">
        <v>978</v>
      </c>
      <c r="H780" t="s">
        <v>979</v>
      </c>
      <c r="I780" s="15" t="s">
        <v>21</v>
      </c>
      <c r="J780" s="15" t="s">
        <v>26</v>
      </c>
      <c r="K780" s="14" t="s">
        <v>1763</v>
      </c>
      <c r="L780" s="14">
        <v>8</v>
      </c>
      <c r="M780">
        <v>95</v>
      </c>
      <c r="N780" t="s">
        <v>35</v>
      </c>
      <c r="O780" s="2">
        <v>44389</v>
      </c>
      <c r="P780" s="2">
        <v>44393</v>
      </c>
      <c r="Q780">
        <v>44229</v>
      </c>
      <c r="R780">
        <v>44229</v>
      </c>
      <c r="S780">
        <v>44393</v>
      </c>
      <c r="T780" t="s">
        <v>22</v>
      </c>
      <c r="U780" s="1" t="s">
        <v>154</v>
      </c>
      <c r="V780" s="1" t="b">
        <v>0</v>
      </c>
      <c r="W780">
        <v>8</v>
      </c>
      <c r="X780">
        <v>12</v>
      </c>
      <c r="Y780" t="s">
        <v>67</v>
      </c>
      <c r="Z780" t="s">
        <v>245</v>
      </c>
      <c r="AB780" t="b">
        <v>1</v>
      </c>
      <c r="AC780" t="b">
        <v>0</v>
      </c>
      <c r="AD780" t="b">
        <v>0</v>
      </c>
      <c r="AE780" t="s">
        <v>568</v>
      </c>
      <c r="AF780" t="s">
        <v>978</v>
      </c>
      <c r="AG780">
        <v>5</v>
      </c>
    </row>
    <row r="781" spans="1:33" ht="15" customHeight="1" x14ac:dyDescent="0.35">
      <c r="A781" t="s">
        <v>17</v>
      </c>
      <c r="B781" s="1" t="s">
        <v>346</v>
      </c>
      <c r="C781" s="3" t="s">
        <v>563</v>
      </c>
      <c r="D781" s="4" t="s">
        <v>1764</v>
      </c>
      <c r="E781" s="1" t="s">
        <v>1764</v>
      </c>
      <c r="F781" s="1" t="s">
        <v>978</v>
      </c>
      <c r="G781" s="1" t="s">
        <v>978</v>
      </c>
      <c r="H781" t="s">
        <v>979</v>
      </c>
      <c r="I781" s="15" t="s">
        <v>21</v>
      </c>
      <c r="J781" s="15" t="s">
        <v>26</v>
      </c>
      <c r="K781" s="14" t="s">
        <v>1765</v>
      </c>
      <c r="L781" s="14">
        <v>8</v>
      </c>
      <c r="M781">
        <v>95</v>
      </c>
      <c r="N781" t="s">
        <v>31</v>
      </c>
      <c r="O781" s="2">
        <v>44375</v>
      </c>
      <c r="P781" s="2">
        <v>44379</v>
      </c>
      <c r="Q781">
        <v>44229</v>
      </c>
      <c r="R781">
        <v>44229</v>
      </c>
      <c r="S781">
        <v>44379</v>
      </c>
      <c r="T781" t="s">
        <v>22</v>
      </c>
      <c r="U781" s="1" t="s">
        <v>154</v>
      </c>
      <c r="V781" s="1" t="b">
        <v>0</v>
      </c>
      <c r="W781">
        <v>8</v>
      </c>
      <c r="X781">
        <v>12</v>
      </c>
      <c r="Y781" t="s">
        <v>67</v>
      </c>
      <c r="Z781" t="s">
        <v>245</v>
      </c>
      <c r="AB781" t="b">
        <v>1</v>
      </c>
      <c r="AC781" t="b">
        <v>0</v>
      </c>
      <c r="AD781" t="b">
        <v>0</v>
      </c>
      <c r="AE781" t="s">
        <v>568</v>
      </c>
      <c r="AF781" t="s">
        <v>978</v>
      </c>
      <c r="AG781">
        <v>5</v>
      </c>
    </row>
    <row r="782" spans="1:33" ht="15" customHeight="1" x14ac:dyDescent="0.35">
      <c r="A782" t="s">
        <v>17</v>
      </c>
      <c r="B782" s="1" t="s">
        <v>347</v>
      </c>
      <c r="C782" s="3" t="s">
        <v>563</v>
      </c>
      <c r="D782" s="4" t="s">
        <v>1766</v>
      </c>
      <c r="E782" s="1" t="s">
        <v>1766</v>
      </c>
      <c r="F782" s="1" t="s">
        <v>978</v>
      </c>
      <c r="G782" s="1" t="s">
        <v>978</v>
      </c>
      <c r="H782" t="s">
        <v>979</v>
      </c>
      <c r="I782" s="15" t="s">
        <v>21</v>
      </c>
      <c r="J782" s="15" t="s">
        <v>26</v>
      </c>
      <c r="K782" s="14" t="s">
        <v>1511</v>
      </c>
      <c r="L782" s="14">
        <v>8</v>
      </c>
      <c r="M782">
        <v>95</v>
      </c>
      <c r="N782" t="s">
        <v>35</v>
      </c>
      <c r="O782" s="2">
        <v>44403</v>
      </c>
      <c r="P782" s="2">
        <v>44407</v>
      </c>
      <c r="Q782">
        <v>44229</v>
      </c>
      <c r="R782">
        <v>44229</v>
      </c>
      <c r="S782">
        <v>44407</v>
      </c>
      <c r="T782" t="s">
        <v>22</v>
      </c>
      <c r="U782" s="1" t="s">
        <v>154</v>
      </c>
      <c r="V782" s="1" t="b">
        <v>0</v>
      </c>
      <c r="W782">
        <v>8</v>
      </c>
      <c r="X782">
        <v>12</v>
      </c>
      <c r="Y782" t="s">
        <v>155</v>
      </c>
      <c r="Z782" t="s">
        <v>981</v>
      </c>
      <c r="AB782" t="b">
        <v>1</v>
      </c>
      <c r="AC782" t="b">
        <v>0</v>
      </c>
      <c r="AD782" t="b">
        <v>0</v>
      </c>
      <c r="AE782" t="s">
        <v>568</v>
      </c>
      <c r="AF782" t="s">
        <v>978</v>
      </c>
      <c r="AG782">
        <v>5</v>
      </c>
    </row>
    <row r="783" spans="1:33" ht="15" customHeight="1" x14ac:dyDescent="0.35">
      <c r="A783" t="s">
        <v>17</v>
      </c>
      <c r="B783" s="1" t="s">
        <v>350</v>
      </c>
      <c r="C783" s="3" t="s">
        <v>563</v>
      </c>
      <c r="D783" s="4" t="s">
        <v>1767</v>
      </c>
      <c r="E783" s="1" t="s">
        <v>1767</v>
      </c>
      <c r="F783" s="1" t="s">
        <v>156</v>
      </c>
      <c r="G783" s="1" t="s">
        <v>156</v>
      </c>
      <c r="H783" t="s">
        <v>1102</v>
      </c>
      <c r="I783" s="15" t="s">
        <v>21</v>
      </c>
      <c r="J783" s="15" t="s">
        <v>26</v>
      </c>
      <c r="K783" s="14" t="s">
        <v>793</v>
      </c>
      <c r="L783" s="14">
        <v>8</v>
      </c>
      <c r="M783">
        <v>95</v>
      </c>
      <c r="N783" t="s">
        <v>68</v>
      </c>
      <c r="O783" s="2">
        <v>44396</v>
      </c>
      <c r="P783" s="2">
        <v>44400</v>
      </c>
      <c r="Q783">
        <v>44229</v>
      </c>
      <c r="R783">
        <v>44229</v>
      </c>
      <c r="S783">
        <v>44400</v>
      </c>
      <c r="T783" t="s">
        <v>22</v>
      </c>
      <c r="V783" s="1" t="b">
        <v>0</v>
      </c>
      <c r="W783">
        <v>8</v>
      </c>
      <c r="X783">
        <v>12</v>
      </c>
      <c r="Y783" t="s">
        <v>67</v>
      </c>
      <c r="Z783" t="s">
        <v>55</v>
      </c>
      <c r="AB783" t="b">
        <v>1</v>
      </c>
      <c r="AC783" t="b">
        <v>0</v>
      </c>
      <c r="AD783" t="b">
        <v>0</v>
      </c>
      <c r="AE783" t="s">
        <v>568</v>
      </c>
      <c r="AF783" t="s">
        <v>156</v>
      </c>
      <c r="AG783">
        <v>5</v>
      </c>
    </row>
    <row r="784" spans="1:33" ht="15" customHeight="1" x14ac:dyDescent="0.35">
      <c r="A784" t="s">
        <v>17</v>
      </c>
      <c r="B784" s="1" t="s">
        <v>350</v>
      </c>
      <c r="C784" s="3" t="s">
        <v>563</v>
      </c>
      <c r="D784" s="4" t="s">
        <v>1768</v>
      </c>
      <c r="E784" s="1" t="s">
        <v>1768</v>
      </c>
      <c r="F784" s="1" t="s">
        <v>1146</v>
      </c>
      <c r="G784" s="1" t="s">
        <v>1146</v>
      </c>
      <c r="H784" t="s">
        <v>1147</v>
      </c>
      <c r="I784" s="15" t="s">
        <v>21</v>
      </c>
      <c r="J784" s="15" t="s">
        <v>26</v>
      </c>
      <c r="K784" s="14" t="s">
        <v>580</v>
      </c>
      <c r="L784" s="14">
        <v>8</v>
      </c>
      <c r="M784">
        <v>95</v>
      </c>
      <c r="N784" t="s">
        <v>68</v>
      </c>
      <c r="O784" s="2">
        <v>44383</v>
      </c>
      <c r="P784" s="2">
        <v>44386</v>
      </c>
      <c r="Q784">
        <v>44229</v>
      </c>
      <c r="R784">
        <v>44229</v>
      </c>
      <c r="S784">
        <v>44386</v>
      </c>
      <c r="T784" t="s">
        <v>22</v>
      </c>
      <c r="V784" s="1" t="b">
        <v>0</v>
      </c>
      <c r="W784">
        <v>8</v>
      </c>
      <c r="X784">
        <v>12</v>
      </c>
      <c r="Y784" t="s">
        <v>67</v>
      </c>
      <c r="Z784" t="s">
        <v>55</v>
      </c>
      <c r="AB784" t="b">
        <v>1</v>
      </c>
      <c r="AC784" t="b">
        <v>0</v>
      </c>
      <c r="AD784" t="b">
        <v>0</v>
      </c>
      <c r="AE784" t="s">
        <v>568</v>
      </c>
      <c r="AF784" t="s">
        <v>1146</v>
      </c>
      <c r="AG784">
        <v>4</v>
      </c>
    </row>
    <row r="785" spans="1:33" ht="15" customHeight="1" x14ac:dyDescent="0.35">
      <c r="A785" t="s">
        <v>17</v>
      </c>
      <c r="B785" s="1" t="s">
        <v>1769</v>
      </c>
      <c r="C785" s="3" t="s">
        <v>563</v>
      </c>
      <c r="D785" s="4" t="s">
        <v>1770</v>
      </c>
      <c r="E785" s="1" t="s">
        <v>1770</v>
      </c>
      <c r="F785" s="1" t="s">
        <v>159</v>
      </c>
      <c r="G785" s="1" t="s">
        <v>159</v>
      </c>
      <c r="H785" t="s">
        <v>753</v>
      </c>
      <c r="I785" s="15" t="s">
        <v>21</v>
      </c>
      <c r="J785" s="15" t="s">
        <v>26</v>
      </c>
      <c r="K785" s="14" t="s">
        <v>739</v>
      </c>
      <c r="L785" s="14">
        <v>8</v>
      </c>
      <c r="M785">
        <v>95</v>
      </c>
      <c r="N785" t="s">
        <v>91</v>
      </c>
      <c r="O785" s="2">
        <v>44403</v>
      </c>
      <c r="P785" s="2">
        <v>44407</v>
      </c>
      <c r="Q785">
        <v>44229</v>
      </c>
      <c r="R785">
        <v>44229</v>
      </c>
      <c r="S785">
        <v>44407</v>
      </c>
      <c r="T785" t="s">
        <v>22</v>
      </c>
      <c r="V785" s="1" t="b">
        <v>0</v>
      </c>
      <c r="W785">
        <v>10</v>
      </c>
      <c r="X785">
        <v>16</v>
      </c>
      <c r="Y785" t="s">
        <v>24</v>
      </c>
      <c r="Z785" t="s">
        <v>245</v>
      </c>
      <c r="AB785" t="b">
        <v>1</v>
      </c>
      <c r="AC785" t="b">
        <v>0</v>
      </c>
      <c r="AD785" t="b">
        <v>0</v>
      </c>
      <c r="AE785" t="s">
        <v>568</v>
      </c>
      <c r="AF785" t="s">
        <v>159</v>
      </c>
      <c r="AG785">
        <v>5</v>
      </c>
    </row>
    <row r="786" spans="1:33" ht="15" customHeight="1" x14ac:dyDescent="0.35">
      <c r="A786" t="s">
        <v>17</v>
      </c>
      <c r="B786" s="1" t="s">
        <v>1769</v>
      </c>
      <c r="C786" s="3" t="s">
        <v>563</v>
      </c>
      <c r="D786" s="4" t="s">
        <v>1771</v>
      </c>
      <c r="E786" s="1" t="s">
        <v>1771</v>
      </c>
      <c r="F786" s="1" t="s">
        <v>159</v>
      </c>
      <c r="G786" s="1" t="s">
        <v>159</v>
      </c>
      <c r="H786" t="s">
        <v>753</v>
      </c>
      <c r="I786" s="15" t="s">
        <v>21</v>
      </c>
      <c r="J786" s="15" t="s">
        <v>26</v>
      </c>
      <c r="K786" s="14" t="s">
        <v>745</v>
      </c>
      <c r="L786" s="14">
        <v>8</v>
      </c>
      <c r="M786">
        <v>95</v>
      </c>
      <c r="N786" t="s">
        <v>91</v>
      </c>
      <c r="O786" s="2">
        <v>44368</v>
      </c>
      <c r="P786" s="2">
        <v>44372</v>
      </c>
      <c r="Q786">
        <v>44229</v>
      </c>
      <c r="R786">
        <v>44229</v>
      </c>
      <c r="S786">
        <v>44372</v>
      </c>
      <c r="T786" t="s">
        <v>22</v>
      </c>
      <c r="V786" s="1" t="b">
        <v>0</v>
      </c>
      <c r="W786">
        <v>10</v>
      </c>
      <c r="X786">
        <v>16</v>
      </c>
      <c r="Y786" t="s">
        <v>24</v>
      </c>
      <c r="Z786" t="s">
        <v>245</v>
      </c>
      <c r="AB786" t="b">
        <v>1</v>
      </c>
      <c r="AC786" t="b">
        <v>0</v>
      </c>
      <c r="AD786" t="b">
        <v>0</v>
      </c>
      <c r="AE786" t="s">
        <v>568</v>
      </c>
      <c r="AF786" t="s">
        <v>159</v>
      </c>
      <c r="AG786">
        <v>5</v>
      </c>
    </row>
    <row r="787" spans="1:33" ht="15" customHeight="1" x14ac:dyDescent="0.35">
      <c r="A787" t="s">
        <v>17</v>
      </c>
      <c r="B787" s="1" t="s">
        <v>1772</v>
      </c>
      <c r="C787" s="3" t="s">
        <v>563</v>
      </c>
      <c r="D787" s="4" t="s">
        <v>1773</v>
      </c>
      <c r="E787" s="1" t="s">
        <v>1773</v>
      </c>
      <c r="F787" s="1" t="s">
        <v>699</v>
      </c>
      <c r="G787" s="1" t="s">
        <v>699</v>
      </c>
      <c r="H787" t="s">
        <v>700</v>
      </c>
      <c r="I787" s="15" t="s">
        <v>21</v>
      </c>
      <c r="J787" s="15" t="s">
        <v>26</v>
      </c>
      <c r="K787" s="14" t="s">
        <v>625</v>
      </c>
      <c r="L787" s="14">
        <v>8</v>
      </c>
      <c r="M787">
        <v>95</v>
      </c>
      <c r="N787" t="s">
        <v>35</v>
      </c>
      <c r="O787" s="2">
        <v>44368</v>
      </c>
      <c r="P787" s="2">
        <v>44372</v>
      </c>
      <c r="Q787">
        <v>44229</v>
      </c>
      <c r="R787">
        <v>44229</v>
      </c>
      <c r="S787">
        <v>44372</v>
      </c>
      <c r="T787" t="s">
        <v>22</v>
      </c>
      <c r="U787" s="1" t="s">
        <v>1267</v>
      </c>
      <c r="V787" s="1" t="b">
        <v>0</v>
      </c>
      <c r="W787">
        <v>10</v>
      </c>
      <c r="X787">
        <v>20</v>
      </c>
      <c r="Y787" t="s">
        <v>77</v>
      </c>
      <c r="Z787" t="s">
        <v>50</v>
      </c>
      <c r="AB787" t="b">
        <v>1</v>
      </c>
      <c r="AC787" t="b">
        <v>0</v>
      </c>
      <c r="AD787" t="b">
        <v>0</v>
      </c>
      <c r="AE787" t="s">
        <v>568</v>
      </c>
      <c r="AF787" t="s">
        <v>699</v>
      </c>
      <c r="AG787">
        <v>5</v>
      </c>
    </row>
    <row r="788" spans="1:33" ht="15" customHeight="1" x14ac:dyDescent="0.35">
      <c r="A788" t="s">
        <v>17</v>
      </c>
      <c r="B788" s="1" t="s">
        <v>1772</v>
      </c>
      <c r="C788" s="3" t="s">
        <v>563</v>
      </c>
      <c r="D788" s="4" t="s">
        <v>1774</v>
      </c>
      <c r="E788" s="1" t="s">
        <v>1774</v>
      </c>
      <c r="F788" s="1" t="s">
        <v>699</v>
      </c>
      <c r="G788" s="1" t="s">
        <v>699</v>
      </c>
      <c r="H788" t="s">
        <v>700</v>
      </c>
      <c r="I788" s="15" t="s">
        <v>21</v>
      </c>
      <c r="J788" s="15" t="s">
        <v>26</v>
      </c>
      <c r="K788" s="14" t="s">
        <v>615</v>
      </c>
      <c r="L788" s="14">
        <v>8</v>
      </c>
      <c r="M788">
        <v>95</v>
      </c>
      <c r="N788" t="s">
        <v>31</v>
      </c>
      <c r="O788" s="2">
        <v>44410</v>
      </c>
      <c r="P788" s="2">
        <v>44414</v>
      </c>
      <c r="Q788">
        <v>44229</v>
      </c>
      <c r="R788">
        <v>44229</v>
      </c>
      <c r="S788">
        <v>44414</v>
      </c>
      <c r="T788" t="s">
        <v>22</v>
      </c>
      <c r="U788" s="1" t="s">
        <v>1267</v>
      </c>
      <c r="V788" s="1" t="b">
        <v>0</v>
      </c>
      <c r="W788">
        <v>10</v>
      </c>
      <c r="X788">
        <v>18</v>
      </c>
      <c r="Y788" t="s">
        <v>77</v>
      </c>
      <c r="Z788" t="s">
        <v>50</v>
      </c>
      <c r="AB788" t="b">
        <v>1</v>
      </c>
      <c r="AC788" t="b">
        <v>0</v>
      </c>
      <c r="AD788" t="b">
        <v>0</v>
      </c>
      <c r="AE788" t="s">
        <v>568</v>
      </c>
      <c r="AF788" t="s">
        <v>699</v>
      </c>
      <c r="AG788">
        <v>5</v>
      </c>
    </row>
    <row r="789" spans="1:33" ht="15" customHeight="1" x14ac:dyDescent="0.35">
      <c r="A789" t="s">
        <v>17</v>
      </c>
      <c r="B789" s="1" t="s">
        <v>1772</v>
      </c>
      <c r="C789" s="3" t="s">
        <v>563</v>
      </c>
      <c r="D789" s="4" t="s">
        <v>1775</v>
      </c>
      <c r="E789" s="1" t="s">
        <v>1775</v>
      </c>
      <c r="F789" s="1" t="s">
        <v>699</v>
      </c>
      <c r="G789" s="1" t="s">
        <v>699</v>
      </c>
      <c r="H789" t="s">
        <v>700</v>
      </c>
      <c r="I789" s="15" t="s">
        <v>21</v>
      </c>
      <c r="J789" s="15" t="s">
        <v>26</v>
      </c>
      <c r="K789" s="14" t="s">
        <v>588</v>
      </c>
      <c r="L789" s="14">
        <v>8</v>
      </c>
      <c r="M789">
        <v>95</v>
      </c>
      <c r="N789" t="s">
        <v>38</v>
      </c>
      <c r="O789" s="2">
        <v>44389</v>
      </c>
      <c r="P789" s="2">
        <v>44393</v>
      </c>
      <c r="Q789">
        <v>44229</v>
      </c>
      <c r="R789">
        <v>44229</v>
      </c>
      <c r="S789">
        <v>44393</v>
      </c>
      <c r="T789" t="s">
        <v>22</v>
      </c>
      <c r="U789" s="1" t="s">
        <v>1267</v>
      </c>
      <c r="V789" s="1" t="b">
        <v>0</v>
      </c>
      <c r="W789">
        <v>10</v>
      </c>
      <c r="X789">
        <v>30</v>
      </c>
      <c r="Y789" t="s">
        <v>77</v>
      </c>
      <c r="Z789" t="s">
        <v>50</v>
      </c>
      <c r="AB789" t="b">
        <v>1</v>
      </c>
      <c r="AC789" t="b">
        <v>0</v>
      </c>
      <c r="AD789" t="b">
        <v>0</v>
      </c>
      <c r="AE789" t="s">
        <v>568</v>
      </c>
      <c r="AF789" t="s">
        <v>699</v>
      </c>
      <c r="AG789">
        <v>5</v>
      </c>
    </row>
    <row r="790" spans="1:33" ht="15" customHeight="1" x14ac:dyDescent="0.35">
      <c r="A790" t="s">
        <v>17</v>
      </c>
      <c r="B790" s="1" t="s">
        <v>1772</v>
      </c>
      <c r="C790" s="3" t="s">
        <v>563</v>
      </c>
      <c r="D790" s="4" t="s">
        <v>1776</v>
      </c>
      <c r="E790" s="1" t="s">
        <v>1776</v>
      </c>
      <c r="F790" s="1" t="s">
        <v>1146</v>
      </c>
      <c r="G790" s="1" t="s">
        <v>1146</v>
      </c>
      <c r="H790" t="s">
        <v>1147</v>
      </c>
      <c r="I790" s="15" t="s">
        <v>21</v>
      </c>
      <c r="J790" s="15" t="s">
        <v>26</v>
      </c>
      <c r="K790" s="14" t="s">
        <v>580</v>
      </c>
      <c r="L790" s="14">
        <v>8</v>
      </c>
      <c r="M790">
        <v>95</v>
      </c>
      <c r="N790" t="s">
        <v>27</v>
      </c>
      <c r="O790" s="2">
        <v>44383</v>
      </c>
      <c r="P790" s="2">
        <v>44386</v>
      </c>
      <c r="Q790">
        <v>44229</v>
      </c>
      <c r="R790">
        <v>44229</v>
      </c>
      <c r="S790">
        <v>44386</v>
      </c>
      <c r="T790" t="s">
        <v>22</v>
      </c>
      <c r="U790" s="1" t="s">
        <v>1267</v>
      </c>
      <c r="V790" s="1" t="b">
        <v>0</v>
      </c>
      <c r="W790">
        <v>10</v>
      </c>
      <c r="X790">
        <v>25</v>
      </c>
      <c r="Y790" t="s">
        <v>77</v>
      </c>
      <c r="Z790" t="s">
        <v>50</v>
      </c>
      <c r="AB790" t="b">
        <v>1</v>
      </c>
      <c r="AC790" t="b">
        <v>0</v>
      </c>
      <c r="AD790" t="b">
        <v>0</v>
      </c>
      <c r="AE790" t="s">
        <v>568</v>
      </c>
      <c r="AF790" t="s">
        <v>1146</v>
      </c>
      <c r="AG790">
        <v>4</v>
      </c>
    </row>
    <row r="791" spans="1:33" ht="15" customHeight="1" x14ac:dyDescent="0.35">
      <c r="A791" t="s">
        <v>17</v>
      </c>
      <c r="B791" s="1" t="s">
        <v>1777</v>
      </c>
      <c r="C791" s="3" t="s">
        <v>563</v>
      </c>
      <c r="D791" s="4" t="s">
        <v>1778</v>
      </c>
      <c r="E791" s="1" t="s">
        <v>1778</v>
      </c>
      <c r="F791" s="1" t="s">
        <v>1779</v>
      </c>
      <c r="G791" s="1" t="s">
        <v>1779</v>
      </c>
      <c r="H791" t="s">
        <v>1780</v>
      </c>
      <c r="I791" s="15" t="s">
        <v>21</v>
      </c>
      <c r="J791" s="15" t="s">
        <v>26</v>
      </c>
      <c r="K791" s="14" t="s">
        <v>1781</v>
      </c>
      <c r="L791" s="14">
        <v>8</v>
      </c>
      <c r="M791">
        <v>95</v>
      </c>
      <c r="N791" t="s">
        <v>544</v>
      </c>
      <c r="O791" s="2">
        <v>44396</v>
      </c>
      <c r="P791" s="2">
        <v>44400</v>
      </c>
      <c r="Q791">
        <v>44229</v>
      </c>
      <c r="R791">
        <v>44229</v>
      </c>
      <c r="S791">
        <v>44400</v>
      </c>
      <c r="T791" t="s">
        <v>22</v>
      </c>
      <c r="U791" s="1" t="s">
        <v>76</v>
      </c>
      <c r="V791" s="1" t="b">
        <v>0</v>
      </c>
      <c r="W791">
        <v>7</v>
      </c>
      <c r="X791">
        <v>16</v>
      </c>
      <c r="Y791" t="s">
        <v>77</v>
      </c>
      <c r="Z791" t="s">
        <v>24</v>
      </c>
      <c r="AB791" t="b">
        <v>1</v>
      </c>
      <c r="AC791" t="b">
        <v>0</v>
      </c>
      <c r="AD791" t="b">
        <v>0</v>
      </c>
      <c r="AE791" t="s">
        <v>568</v>
      </c>
      <c r="AF791" t="s">
        <v>1779</v>
      </c>
      <c r="AG791">
        <v>5</v>
      </c>
    </row>
    <row r="792" spans="1:33" ht="15" customHeight="1" x14ac:dyDescent="0.35">
      <c r="A792" t="s">
        <v>17</v>
      </c>
      <c r="B792" s="1" t="s">
        <v>1782</v>
      </c>
      <c r="C792" s="3" t="s">
        <v>563</v>
      </c>
      <c r="D792" s="4" t="s">
        <v>1783</v>
      </c>
      <c r="E792" s="1" t="s">
        <v>1783</v>
      </c>
      <c r="F792" s="1" t="s">
        <v>1779</v>
      </c>
      <c r="G792" s="1" t="s">
        <v>1779</v>
      </c>
      <c r="H792" t="s">
        <v>1780</v>
      </c>
      <c r="I792" s="15" t="s">
        <v>21</v>
      </c>
      <c r="J792" s="15" t="s">
        <v>26</v>
      </c>
      <c r="K792" s="14" t="s">
        <v>1784</v>
      </c>
      <c r="L792" s="14">
        <v>8</v>
      </c>
      <c r="M792">
        <v>95</v>
      </c>
      <c r="N792" t="s">
        <v>544</v>
      </c>
      <c r="O792" s="2">
        <v>44396</v>
      </c>
      <c r="P792" s="2">
        <v>44400</v>
      </c>
      <c r="Q792">
        <v>44229</v>
      </c>
      <c r="R792">
        <v>44229</v>
      </c>
      <c r="S792">
        <v>44400</v>
      </c>
      <c r="T792" t="s">
        <v>22</v>
      </c>
      <c r="U792" s="1" t="s">
        <v>76</v>
      </c>
      <c r="V792" s="1" t="b">
        <v>0</v>
      </c>
      <c r="W792">
        <v>7</v>
      </c>
      <c r="X792">
        <v>16</v>
      </c>
      <c r="Y792" t="s">
        <v>50</v>
      </c>
      <c r="Z792" t="s">
        <v>245</v>
      </c>
      <c r="AB792" t="b">
        <v>1</v>
      </c>
      <c r="AC792" t="b">
        <v>0</v>
      </c>
      <c r="AD792" t="b">
        <v>0</v>
      </c>
      <c r="AE792" t="s">
        <v>568</v>
      </c>
      <c r="AF792" t="s">
        <v>1779</v>
      </c>
      <c r="AG792">
        <v>5</v>
      </c>
    </row>
    <row r="793" spans="1:33" ht="15" customHeight="1" x14ac:dyDescent="0.35">
      <c r="A793" t="s">
        <v>17</v>
      </c>
      <c r="B793" s="1" t="s">
        <v>1785</v>
      </c>
      <c r="C793" s="3" t="s">
        <v>563</v>
      </c>
      <c r="D793" s="4" t="s">
        <v>1786</v>
      </c>
      <c r="E793" s="1" t="s">
        <v>1786</v>
      </c>
      <c r="F793" s="1" t="s">
        <v>1779</v>
      </c>
      <c r="G793" s="1" t="s">
        <v>1779</v>
      </c>
      <c r="H793" t="s">
        <v>1780</v>
      </c>
      <c r="I793" s="15" t="s">
        <v>21</v>
      </c>
      <c r="J793" s="15" t="s">
        <v>26</v>
      </c>
      <c r="K793" s="14" t="s">
        <v>1787</v>
      </c>
      <c r="L793" s="14">
        <v>8</v>
      </c>
      <c r="M793">
        <v>95</v>
      </c>
      <c r="N793" t="s">
        <v>544</v>
      </c>
      <c r="O793" s="2">
        <v>44424</v>
      </c>
      <c r="P793" s="2">
        <v>44428</v>
      </c>
      <c r="Q793">
        <v>44229</v>
      </c>
      <c r="R793">
        <v>44229</v>
      </c>
      <c r="S793">
        <v>44428</v>
      </c>
      <c r="T793" t="s">
        <v>22</v>
      </c>
      <c r="U793" s="1" t="s">
        <v>76</v>
      </c>
      <c r="V793" s="1" t="b">
        <v>0</v>
      </c>
      <c r="W793">
        <v>7</v>
      </c>
      <c r="X793">
        <v>16</v>
      </c>
      <c r="Y793" t="s">
        <v>77</v>
      </c>
      <c r="Z793" t="s">
        <v>24</v>
      </c>
      <c r="AB793" t="b">
        <v>1</v>
      </c>
      <c r="AC793" t="b">
        <v>0</v>
      </c>
      <c r="AD793" t="b">
        <v>0</v>
      </c>
      <c r="AE793" t="s">
        <v>568</v>
      </c>
      <c r="AF793" t="s">
        <v>1779</v>
      </c>
      <c r="AG793">
        <v>5</v>
      </c>
    </row>
    <row r="794" spans="1:33" ht="15" customHeight="1" x14ac:dyDescent="0.35">
      <c r="A794" t="s">
        <v>17</v>
      </c>
      <c r="B794" s="1" t="s">
        <v>1788</v>
      </c>
      <c r="C794" s="3" t="s">
        <v>563</v>
      </c>
      <c r="D794" s="4" t="s">
        <v>1789</v>
      </c>
      <c r="E794" s="1" t="s">
        <v>1789</v>
      </c>
      <c r="F794" s="1" t="s">
        <v>1790</v>
      </c>
      <c r="G794" s="1" t="s">
        <v>1790</v>
      </c>
      <c r="H794" t="s">
        <v>1791</v>
      </c>
      <c r="I794" s="15" t="s">
        <v>21</v>
      </c>
      <c r="J794" s="15" t="s">
        <v>26</v>
      </c>
      <c r="K794" s="14" t="s">
        <v>1792</v>
      </c>
      <c r="L794" s="14">
        <v>8</v>
      </c>
      <c r="M794">
        <v>95</v>
      </c>
      <c r="N794" t="s">
        <v>544</v>
      </c>
      <c r="O794" s="2">
        <v>44424</v>
      </c>
      <c r="P794" s="2">
        <v>44428</v>
      </c>
      <c r="Q794">
        <v>44229</v>
      </c>
      <c r="R794">
        <v>44229</v>
      </c>
      <c r="S794">
        <v>44428</v>
      </c>
      <c r="T794" t="s">
        <v>22</v>
      </c>
      <c r="U794" s="1" t="s">
        <v>76</v>
      </c>
      <c r="V794" s="1" t="b">
        <v>0</v>
      </c>
      <c r="W794">
        <v>7</v>
      </c>
      <c r="X794">
        <v>16</v>
      </c>
      <c r="Y794" t="s">
        <v>50</v>
      </c>
      <c r="Z794" t="s">
        <v>245</v>
      </c>
      <c r="AB794" t="b">
        <v>1</v>
      </c>
      <c r="AC794" t="b">
        <v>0</v>
      </c>
      <c r="AD794" t="b">
        <v>0</v>
      </c>
      <c r="AE794" t="s">
        <v>568</v>
      </c>
      <c r="AF794" t="s">
        <v>1790</v>
      </c>
      <c r="AG794">
        <v>5</v>
      </c>
    </row>
    <row r="795" spans="1:33" ht="15" customHeight="1" x14ac:dyDescent="0.35">
      <c r="A795" t="s">
        <v>17</v>
      </c>
      <c r="B795" s="1" t="s">
        <v>1793</v>
      </c>
      <c r="C795" s="3" t="s">
        <v>563</v>
      </c>
      <c r="D795" s="4" t="s">
        <v>1794</v>
      </c>
      <c r="E795" s="1" t="s">
        <v>1794</v>
      </c>
      <c r="F795" s="1" t="s">
        <v>1779</v>
      </c>
      <c r="G795" s="1" t="s">
        <v>1779</v>
      </c>
      <c r="H795" t="s">
        <v>1780</v>
      </c>
      <c r="I795" s="15" t="s">
        <v>21</v>
      </c>
      <c r="J795" s="15" t="s">
        <v>26</v>
      </c>
      <c r="K795" s="14" t="s">
        <v>1795</v>
      </c>
      <c r="L795" s="14">
        <v>8</v>
      </c>
      <c r="M795">
        <v>95</v>
      </c>
      <c r="N795" t="s">
        <v>544</v>
      </c>
      <c r="O795" s="2">
        <v>44368</v>
      </c>
      <c r="P795" s="2">
        <v>44372</v>
      </c>
      <c r="Q795">
        <v>44229</v>
      </c>
      <c r="R795">
        <v>44229</v>
      </c>
      <c r="S795">
        <v>44372</v>
      </c>
      <c r="T795" t="s">
        <v>22</v>
      </c>
      <c r="U795" s="1" t="s">
        <v>76</v>
      </c>
      <c r="V795" s="1" t="b">
        <v>0</v>
      </c>
      <c r="W795">
        <v>7</v>
      </c>
      <c r="X795">
        <v>16</v>
      </c>
      <c r="Y795" t="s">
        <v>77</v>
      </c>
      <c r="Z795" t="s">
        <v>245</v>
      </c>
      <c r="AB795" t="b">
        <v>1</v>
      </c>
      <c r="AC795" t="b">
        <v>0</v>
      </c>
      <c r="AD795" t="b">
        <v>0</v>
      </c>
      <c r="AE795" t="s">
        <v>568</v>
      </c>
      <c r="AF795" t="s">
        <v>1779</v>
      </c>
      <c r="AG795">
        <v>5</v>
      </c>
    </row>
    <row r="796" spans="1:33" ht="15" customHeight="1" x14ac:dyDescent="0.35">
      <c r="A796" t="s">
        <v>17</v>
      </c>
      <c r="B796" s="1" t="s">
        <v>1793</v>
      </c>
      <c r="C796" s="3" t="s">
        <v>563</v>
      </c>
      <c r="D796" s="4" t="s">
        <v>1796</v>
      </c>
      <c r="E796" s="1" t="s">
        <v>1796</v>
      </c>
      <c r="F796" s="1" t="s">
        <v>1797</v>
      </c>
      <c r="G796" s="1" t="s">
        <v>1797</v>
      </c>
      <c r="H796" t="s">
        <v>1798</v>
      </c>
      <c r="I796" s="15" t="s">
        <v>21</v>
      </c>
      <c r="J796" s="15" t="s">
        <v>26</v>
      </c>
      <c r="K796" s="14" t="s">
        <v>1799</v>
      </c>
      <c r="L796" s="14">
        <v>8</v>
      </c>
      <c r="M796">
        <v>11</v>
      </c>
      <c r="N796" t="s">
        <v>544</v>
      </c>
      <c r="O796" s="2">
        <v>44284</v>
      </c>
      <c r="P796" s="2">
        <v>44288</v>
      </c>
      <c r="Q796">
        <v>44229</v>
      </c>
      <c r="R796">
        <v>44229</v>
      </c>
      <c r="S796">
        <v>44288</v>
      </c>
      <c r="T796" t="s">
        <v>22</v>
      </c>
      <c r="U796" s="1" t="s">
        <v>76</v>
      </c>
      <c r="V796" s="1" t="b">
        <v>0</v>
      </c>
      <c r="W796">
        <v>8</v>
      </c>
      <c r="X796">
        <v>16</v>
      </c>
      <c r="Y796" t="s">
        <v>77</v>
      </c>
      <c r="Z796" t="s">
        <v>245</v>
      </c>
      <c r="AB796" t="b">
        <v>1</v>
      </c>
      <c r="AC796" t="b">
        <v>0</v>
      </c>
      <c r="AD796" t="b">
        <v>0</v>
      </c>
      <c r="AE796" t="s">
        <v>568</v>
      </c>
      <c r="AF796" t="s">
        <v>1797</v>
      </c>
      <c r="AG796">
        <v>5</v>
      </c>
    </row>
    <row r="797" spans="1:33" ht="15" customHeight="1" x14ac:dyDescent="0.35">
      <c r="A797" t="s">
        <v>17</v>
      </c>
      <c r="B797" s="1" t="s">
        <v>1800</v>
      </c>
      <c r="C797" s="3" t="s">
        <v>563</v>
      </c>
      <c r="D797" s="4" t="s">
        <v>1801</v>
      </c>
      <c r="E797" s="1" t="s">
        <v>1801</v>
      </c>
      <c r="F797" s="1" t="s">
        <v>1779</v>
      </c>
      <c r="G797" s="1" t="s">
        <v>1779</v>
      </c>
      <c r="H797" t="s">
        <v>1780</v>
      </c>
      <c r="I797" s="15" t="s">
        <v>21</v>
      </c>
      <c r="J797" s="15" t="s">
        <v>26</v>
      </c>
      <c r="K797" s="14" t="s">
        <v>1802</v>
      </c>
      <c r="L797" s="14">
        <v>8</v>
      </c>
      <c r="M797">
        <v>95</v>
      </c>
      <c r="N797" t="s">
        <v>544</v>
      </c>
      <c r="O797" s="2">
        <v>44368</v>
      </c>
      <c r="P797" s="2">
        <v>44372</v>
      </c>
      <c r="Q797">
        <v>44229</v>
      </c>
      <c r="R797">
        <v>44229</v>
      </c>
      <c r="S797">
        <v>44372</v>
      </c>
      <c r="T797" t="s">
        <v>22</v>
      </c>
      <c r="U797" s="1" t="s">
        <v>76</v>
      </c>
      <c r="V797" s="1" t="b">
        <v>0</v>
      </c>
      <c r="W797">
        <v>7</v>
      </c>
      <c r="X797">
        <v>16</v>
      </c>
      <c r="Y797" t="s">
        <v>50</v>
      </c>
      <c r="Z797" t="s">
        <v>245</v>
      </c>
      <c r="AB797" t="b">
        <v>1</v>
      </c>
      <c r="AC797" t="b">
        <v>0</v>
      </c>
      <c r="AD797" t="b">
        <v>0</v>
      </c>
      <c r="AE797" t="s">
        <v>568</v>
      </c>
      <c r="AF797" t="s">
        <v>1779</v>
      </c>
      <c r="AG797">
        <v>5</v>
      </c>
    </row>
    <row r="798" spans="1:33" ht="15" customHeight="1" x14ac:dyDescent="0.35">
      <c r="A798" t="s">
        <v>17</v>
      </c>
      <c r="B798" s="1" t="s">
        <v>1800</v>
      </c>
      <c r="C798" s="3" t="s">
        <v>563</v>
      </c>
      <c r="D798" s="4" t="s">
        <v>1803</v>
      </c>
      <c r="E798" s="1" t="s">
        <v>1803</v>
      </c>
      <c r="F798" s="1" t="s">
        <v>1779</v>
      </c>
      <c r="G798" s="1" t="s">
        <v>1779</v>
      </c>
      <c r="H798" t="s">
        <v>1780</v>
      </c>
      <c r="I798" s="15" t="s">
        <v>21</v>
      </c>
      <c r="J798" s="15" t="s">
        <v>26</v>
      </c>
      <c r="K798" s="14" t="s">
        <v>1804</v>
      </c>
      <c r="L798" s="14">
        <v>8</v>
      </c>
      <c r="M798">
        <v>95</v>
      </c>
      <c r="N798" t="s">
        <v>544</v>
      </c>
      <c r="O798" s="2">
        <v>44284</v>
      </c>
      <c r="P798" s="2">
        <v>44288</v>
      </c>
      <c r="Q798">
        <v>44229</v>
      </c>
      <c r="R798">
        <v>44229</v>
      </c>
      <c r="S798">
        <v>44288</v>
      </c>
      <c r="T798" t="s">
        <v>22</v>
      </c>
      <c r="U798" s="1" t="s">
        <v>76</v>
      </c>
      <c r="V798" s="1" t="b">
        <v>0</v>
      </c>
      <c r="W798">
        <v>7</v>
      </c>
      <c r="X798">
        <v>16</v>
      </c>
      <c r="Y798" t="s">
        <v>50</v>
      </c>
      <c r="Z798" t="s">
        <v>245</v>
      </c>
      <c r="AB798" t="b">
        <v>1</v>
      </c>
      <c r="AC798" t="b">
        <v>0</v>
      </c>
      <c r="AD798" t="b">
        <v>0</v>
      </c>
      <c r="AE798" t="s">
        <v>568</v>
      </c>
      <c r="AF798" t="s">
        <v>1779</v>
      </c>
      <c r="AG798">
        <v>5</v>
      </c>
    </row>
    <row r="799" spans="1:33" ht="15" customHeight="1" x14ac:dyDescent="0.35">
      <c r="A799" t="s">
        <v>17</v>
      </c>
      <c r="B799" s="1" t="s">
        <v>1805</v>
      </c>
      <c r="C799" s="3" t="s">
        <v>563</v>
      </c>
      <c r="D799" s="4" t="s">
        <v>1806</v>
      </c>
      <c r="E799" s="1" t="s">
        <v>1806</v>
      </c>
      <c r="F799" s="1" t="s">
        <v>596</v>
      </c>
      <c r="G799" s="1" t="s">
        <v>596</v>
      </c>
      <c r="H799" t="s">
        <v>597</v>
      </c>
      <c r="I799" s="15" t="s">
        <v>21</v>
      </c>
      <c r="J799" s="15" t="s">
        <v>26</v>
      </c>
      <c r="K799" s="14" t="s">
        <v>1807</v>
      </c>
      <c r="L799" s="14">
        <v>8</v>
      </c>
      <c r="M799">
        <v>11</v>
      </c>
      <c r="N799" t="s">
        <v>544</v>
      </c>
      <c r="O799" s="2">
        <v>44382</v>
      </c>
      <c r="P799" s="2">
        <v>44386</v>
      </c>
      <c r="Q799">
        <v>44229</v>
      </c>
      <c r="R799">
        <v>44229</v>
      </c>
      <c r="S799">
        <v>44378</v>
      </c>
      <c r="T799" t="s">
        <v>22</v>
      </c>
      <c r="U799" s="1" t="s">
        <v>29</v>
      </c>
      <c r="V799" s="1" t="b">
        <v>1</v>
      </c>
      <c r="W799">
        <v>10</v>
      </c>
      <c r="X799">
        <v>20</v>
      </c>
      <c r="Y799" t="s">
        <v>24</v>
      </c>
      <c r="Z799" t="s">
        <v>245</v>
      </c>
      <c r="AB799" t="b">
        <v>1</v>
      </c>
      <c r="AC799" t="b">
        <v>0</v>
      </c>
      <c r="AD799" t="b">
        <v>0</v>
      </c>
      <c r="AE799" t="s">
        <v>568</v>
      </c>
      <c r="AF799" t="s">
        <v>596</v>
      </c>
      <c r="AG799">
        <v>5</v>
      </c>
    </row>
    <row r="800" spans="1:33" ht="15" customHeight="1" x14ac:dyDescent="0.35">
      <c r="A800" t="s">
        <v>17</v>
      </c>
      <c r="B800" s="1" t="s">
        <v>363</v>
      </c>
      <c r="C800" s="3" t="s">
        <v>563</v>
      </c>
      <c r="D800" s="4" t="s">
        <v>1808</v>
      </c>
      <c r="E800" s="1" t="s">
        <v>1808</v>
      </c>
      <c r="F800" s="1" t="s">
        <v>1809</v>
      </c>
      <c r="G800" s="1" t="s">
        <v>1809</v>
      </c>
      <c r="H800" t="s">
        <v>1810</v>
      </c>
      <c r="I800" s="15" t="s">
        <v>21</v>
      </c>
      <c r="J800" s="15" t="s">
        <v>26</v>
      </c>
      <c r="K800" s="14" t="s">
        <v>580</v>
      </c>
      <c r="L800" s="14">
        <v>8</v>
      </c>
      <c r="M800">
        <v>95</v>
      </c>
      <c r="N800" t="s">
        <v>61</v>
      </c>
      <c r="O800" s="2">
        <v>44383</v>
      </c>
      <c r="P800" s="2">
        <v>44386</v>
      </c>
      <c r="Q800">
        <v>44229</v>
      </c>
      <c r="R800">
        <v>44229</v>
      </c>
      <c r="S800">
        <v>44386</v>
      </c>
      <c r="T800" t="s">
        <v>22</v>
      </c>
      <c r="V800" s="1" t="b">
        <v>0</v>
      </c>
      <c r="W800">
        <v>10</v>
      </c>
      <c r="X800">
        <v>20</v>
      </c>
      <c r="Y800" t="s">
        <v>24</v>
      </c>
      <c r="Z800" t="s">
        <v>44</v>
      </c>
      <c r="AB800" t="b">
        <v>1</v>
      </c>
      <c r="AC800" t="b">
        <v>0</v>
      </c>
      <c r="AD800" t="b">
        <v>0</v>
      </c>
      <c r="AE800" t="s">
        <v>568</v>
      </c>
      <c r="AF800" t="s">
        <v>1809</v>
      </c>
      <c r="AG800">
        <v>4</v>
      </c>
    </row>
    <row r="801" spans="1:33" ht="15" customHeight="1" x14ac:dyDescent="0.35">
      <c r="A801" t="s">
        <v>17</v>
      </c>
      <c r="B801" s="1" t="s">
        <v>363</v>
      </c>
      <c r="C801" s="3" t="s">
        <v>563</v>
      </c>
      <c r="D801" s="4" t="s">
        <v>1811</v>
      </c>
      <c r="E801" s="1" t="s">
        <v>1811</v>
      </c>
      <c r="F801" s="1" t="s">
        <v>149</v>
      </c>
      <c r="G801" s="1" t="s">
        <v>149</v>
      </c>
      <c r="H801" t="s">
        <v>1059</v>
      </c>
      <c r="I801" s="15" t="s">
        <v>21</v>
      </c>
      <c r="J801" s="15" t="s">
        <v>26</v>
      </c>
      <c r="K801" s="14" t="s">
        <v>584</v>
      </c>
      <c r="L801" s="14">
        <v>8</v>
      </c>
      <c r="M801">
        <v>95</v>
      </c>
      <c r="N801" t="s">
        <v>61</v>
      </c>
      <c r="O801" s="2">
        <v>44403</v>
      </c>
      <c r="P801" s="2">
        <v>44407</v>
      </c>
      <c r="Q801">
        <v>44229</v>
      </c>
      <c r="R801">
        <v>44229</v>
      </c>
      <c r="S801">
        <v>44407</v>
      </c>
      <c r="T801" t="s">
        <v>22</v>
      </c>
      <c r="V801" s="1" t="b">
        <v>0</v>
      </c>
      <c r="W801">
        <v>10</v>
      </c>
      <c r="X801">
        <v>20</v>
      </c>
      <c r="Y801" t="s">
        <v>24</v>
      </c>
      <c r="Z801" t="s">
        <v>44</v>
      </c>
      <c r="AB801" t="b">
        <v>1</v>
      </c>
      <c r="AC801" t="b">
        <v>0</v>
      </c>
      <c r="AD801" t="b">
        <v>0</v>
      </c>
      <c r="AE801" t="s">
        <v>568</v>
      </c>
      <c r="AF801" t="s">
        <v>149</v>
      </c>
      <c r="AG801">
        <v>5</v>
      </c>
    </row>
    <row r="802" spans="1:33" ht="15" customHeight="1" x14ac:dyDescent="0.35">
      <c r="A802" t="s">
        <v>17</v>
      </c>
      <c r="B802" s="1" t="s">
        <v>364</v>
      </c>
      <c r="C802" s="3" t="s">
        <v>563</v>
      </c>
      <c r="D802" s="4" t="s">
        <v>1812</v>
      </c>
      <c r="E802" s="1" t="s">
        <v>1812</v>
      </c>
      <c r="F802" s="1" t="s">
        <v>149</v>
      </c>
      <c r="G802" s="1" t="s">
        <v>149</v>
      </c>
      <c r="H802" t="s">
        <v>1059</v>
      </c>
      <c r="I802" s="15" t="s">
        <v>21</v>
      </c>
      <c r="J802" s="15" t="s">
        <v>26</v>
      </c>
      <c r="K802" s="14" t="s">
        <v>793</v>
      </c>
      <c r="L802" s="14">
        <v>8</v>
      </c>
      <c r="M802">
        <v>95</v>
      </c>
      <c r="N802" t="s">
        <v>61</v>
      </c>
      <c r="O802" s="2">
        <v>44396</v>
      </c>
      <c r="P802" s="2">
        <v>44400</v>
      </c>
      <c r="Q802">
        <v>44229</v>
      </c>
      <c r="R802">
        <v>44229</v>
      </c>
      <c r="S802">
        <v>44400</v>
      </c>
      <c r="T802" t="s">
        <v>22</v>
      </c>
      <c r="V802" s="1" t="b">
        <v>0</v>
      </c>
      <c r="W802">
        <v>10</v>
      </c>
      <c r="X802">
        <v>20</v>
      </c>
      <c r="Y802" t="s">
        <v>67</v>
      </c>
      <c r="Z802" t="s">
        <v>245</v>
      </c>
      <c r="AB802" t="b">
        <v>1</v>
      </c>
      <c r="AC802" t="b">
        <v>0</v>
      </c>
      <c r="AD802" t="b">
        <v>0</v>
      </c>
      <c r="AE802" t="s">
        <v>568</v>
      </c>
      <c r="AF802" t="s">
        <v>149</v>
      </c>
      <c r="AG802">
        <v>5</v>
      </c>
    </row>
    <row r="803" spans="1:33" ht="15" customHeight="1" x14ac:dyDescent="0.35">
      <c r="A803" t="s">
        <v>17</v>
      </c>
      <c r="B803" s="1" t="s">
        <v>364</v>
      </c>
      <c r="C803" s="3" t="s">
        <v>563</v>
      </c>
      <c r="D803" s="4" t="s">
        <v>1813</v>
      </c>
      <c r="E803" s="1" t="s">
        <v>1813</v>
      </c>
      <c r="F803" s="1" t="s">
        <v>149</v>
      </c>
      <c r="G803" s="1" t="s">
        <v>149</v>
      </c>
      <c r="H803" t="s">
        <v>1059</v>
      </c>
      <c r="I803" s="15" t="s">
        <v>21</v>
      </c>
      <c r="J803" s="15" t="s">
        <v>26</v>
      </c>
      <c r="K803" s="14" t="s">
        <v>625</v>
      </c>
      <c r="L803" s="14">
        <v>8</v>
      </c>
      <c r="M803">
        <v>95</v>
      </c>
      <c r="N803" t="s">
        <v>61</v>
      </c>
      <c r="O803" s="2">
        <v>44368</v>
      </c>
      <c r="P803" s="2">
        <v>44372</v>
      </c>
      <c r="Q803">
        <v>44229</v>
      </c>
      <c r="R803">
        <v>44229</v>
      </c>
      <c r="S803">
        <v>44372</v>
      </c>
      <c r="T803" t="s">
        <v>22</v>
      </c>
      <c r="V803" s="1" t="b">
        <v>0</v>
      </c>
      <c r="W803">
        <v>10</v>
      </c>
      <c r="X803">
        <v>20</v>
      </c>
      <c r="Y803" t="s">
        <v>67</v>
      </c>
      <c r="Z803" t="s">
        <v>245</v>
      </c>
      <c r="AB803" t="b">
        <v>1</v>
      </c>
      <c r="AC803" t="b">
        <v>0</v>
      </c>
      <c r="AD803" t="b">
        <v>0</v>
      </c>
      <c r="AE803" t="s">
        <v>568</v>
      </c>
      <c r="AF803" t="s">
        <v>149</v>
      </c>
      <c r="AG803">
        <v>5</v>
      </c>
    </row>
    <row r="804" spans="1:33" ht="15" customHeight="1" x14ac:dyDescent="0.35">
      <c r="A804" t="s">
        <v>17</v>
      </c>
      <c r="B804" s="1" t="s">
        <v>364</v>
      </c>
      <c r="C804" s="3" t="s">
        <v>563</v>
      </c>
      <c r="D804" s="4" t="s">
        <v>1814</v>
      </c>
      <c r="E804" s="1" t="s">
        <v>1814</v>
      </c>
      <c r="F804" s="1" t="s">
        <v>149</v>
      </c>
      <c r="G804" s="1" t="s">
        <v>149</v>
      </c>
      <c r="H804" t="s">
        <v>1059</v>
      </c>
      <c r="I804" s="15" t="s">
        <v>21</v>
      </c>
      <c r="J804" s="15" t="s">
        <v>26</v>
      </c>
      <c r="K804" s="14" t="s">
        <v>602</v>
      </c>
      <c r="L804" s="14">
        <v>8</v>
      </c>
      <c r="M804">
        <v>95</v>
      </c>
      <c r="N804" t="s">
        <v>61</v>
      </c>
      <c r="O804" s="2">
        <v>44417</v>
      </c>
      <c r="P804" s="2">
        <v>44421</v>
      </c>
      <c r="Q804">
        <v>44229</v>
      </c>
      <c r="R804">
        <v>44229</v>
      </c>
      <c r="S804">
        <v>44421</v>
      </c>
      <c r="T804" t="s">
        <v>22</v>
      </c>
      <c r="V804" s="1" t="b">
        <v>0</v>
      </c>
      <c r="W804">
        <v>10</v>
      </c>
      <c r="X804">
        <v>20</v>
      </c>
      <c r="Y804" t="s">
        <v>67</v>
      </c>
      <c r="Z804" t="s">
        <v>245</v>
      </c>
      <c r="AB804" t="b">
        <v>1</v>
      </c>
      <c r="AC804" t="b">
        <v>0</v>
      </c>
      <c r="AD804" t="b">
        <v>0</v>
      </c>
      <c r="AE804" t="s">
        <v>568</v>
      </c>
      <c r="AF804" t="s">
        <v>149</v>
      </c>
      <c r="AG804">
        <v>5</v>
      </c>
    </row>
    <row r="805" spans="1:33" ht="15" customHeight="1" x14ac:dyDescent="0.35">
      <c r="A805" t="s">
        <v>17</v>
      </c>
      <c r="B805" s="1" t="s">
        <v>364</v>
      </c>
      <c r="C805" s="3" t="s">
        <v>563</v>
      </c>
      <c r="D805" s="4" t="s">
        <v>1815</v>
      </c>
      <c r="E805" s="1" t="s">
        <v>1815</v>
      </c>
      <c r="F805" s="1" t="s">
        <v>149</v>
      </c>
      <c r="G805" s="1" t="s">
        <v>149</v>
      </c>
      <c r="H805" t="s">
        <v>1059</v>
      </c>
      <c r="I805" s="15" t="s">
        <v>21</v>
      </c>
      <c r="J805" s="15" t="s">
        <v>26</v>
      </c>
      <c r="K805" s="14" t="s">
        <v>588</v>
      </c>
      <c r="L805" s="14">
        <v>8</v>
      </c>
      <c r="M805">
        <v>95</v>
      </c>
      <c r="N805" t="s">
        <v>61</v>
      </c>
      <c r="O805" s="2">
        <v>44389</v>
      </c>
      <c r="P805" s="2">
        <v>44393</v>
      </c>
      <c r="Q805">
        <v>44229</v>
      </c>
      <c r="R805">
        <v>44229</v>
      </c>
      <c r="S805">
        <v>44393</v>
      </c>
      <c r="T805" t="s">
        <v>22</v>
      </c>
      <c r="V805" s="1" t="b">
        <v>0</v>
      </c>
      <c r="W805">
        <v>10</v>
      </c>
      <c r="X805">
        <v>20</v>
      </c>
      <c r="Y805" t="s">
        <v>67</v>
      </c>
      <c r="Z805" t="s">
        <v>245</v>
      </c>
      <c r="AB805" t="b">
        <v>1</v>
      </c>
      <c r="AC805" t="b">
        <v>0</v>
      </c>
      <c r="AD805" t="b">
        <v>0</v>
      </c>
      <c r="AE805" t="s">
        <v>568</v>
      </c>
      <c r="AF805" t="s">
        <v>149</v>
      </c>
      <c r="AG805">
        <v>5</v>
      </c>
    </row>
    <row r="806" spans="1:33" ht="15" customHeight="1" x14ac:dyDescent="0.35">
      <c r="A806" t="s">
        <v>17</v>
      </c>
      <c r="B806" s="1" t="s">
        <v>365</v>
      </c>
      <c r="C806" s="3" t="s">
        <v>563</v>
      </c>
      <c r="D806" s="4" t="s">
        <v>1816</v>
      </c>
      <c r="E806" s="1" t="s">
        <v>1816</v>
      </c>
      <c r="F806" s="1" t="s">
        <v>149</v>
      </c>
      <c r="G806" s="1" t="s">
        <v>149</v>
      </c>
      <c r="H806" t="s">
        <v>1059</v>
      </c>
      <c r="I806" s="15" t="s">
        <v>21</v>
      </c>
      <c r="J806" s="15" t="s">
        <v>26</v>
      </c>
      <c r="K806" s="14" t="s">
        <v>615</v>
      </c>
      <c r="L806" s="14">
        <v>8</v>
      </c>
      <c r="M806">
        <v>95</v>
      </c>
      <c r="N806" t="s">
        <v>61</v>
      </c>
      <c r="O806" s="2">
        <v>44410</v>
      </c>
      <c r="P806" s="2">
        <v>44414</v>
      </c>
      <c r="Q806">
        <v>44229</v>
      </c>
      <c r="R806">
        <v>44229</v>
      </c>
      <c r="S806">
        <v>44414</v>
      </c>
      <c r="T806" t="s">
        <v>22</v>
      </c>
      <c r="V806" s="1" t="b">
        <v>0</v>
      </c>
      <c r="W806">
        <v>10</v>
      </c>
      <c r="X806">
        <v>20</v>
      </c>
      <c r="Y806" t="s">
        <v>71</v>
      </c>
      <c r="Z806" t="s">
        <v>161</v>
      </c>
      <c r="AB806" t="b">
        <v>1</v>
      </c>
      <c r="AC806" t="b">
        <v>0</v>
      </c>
      <c r="AD806" t="b">
        <v>0</v>
      </c>
      <c r="AE806" t="s">
        <v>568</v>
      </c>
      <c r="AF806" t="s">
        <v>149</v>
      </c>
      <c r="AG806">
        <v>5</v>
      </c>
    </row>
    <row r="807" spans="1:33" ht="15" customHeight="1" x14ac:dyDescent="0.35">
      <c r="A807" t="s">
        <v>17</v>
      </c>
      <c r="B807" s="1" t="s">
        <v>1817</v>
      </c>
      <c r="C807" s="3" t="s">
        <v>563</v>
      </c>
      <c r="D807" s="4" t="s">
        <v>1818</v>
      </c>
      <c r="E807" s="1" t="s">
        <v>1818</v>
      </c>
      <c r="F807" s="1" t="s">
        <v>565</v>
      </c>
      <c r="G807" s="1" t="s">
        <v>565</v>
      </c>
      <c r="H807" t="s">
        <v>566</v>
      </c>
      <c r="I807" s="15" t="s">
        <v>21</v>
      </c>
      <c r="J807" s="15" t="s">
        <v>26</v>
      </c>
      <c r="K807" s="14" t="s">
        <v>816</v>
      </c>
      <c r="L807" s="14">
        <v>8</v>
      </c>
      <c r="M807">
        <v>95</v>
      </c>
      <c r="N807" t="s">
        <v>544</v>
      </c>
      <c r="O807" s="2">
        <v>44417</v>
      </c>
      <c r="P807" s="2">
        <v>44421</v>
      </c>
      <c r="Q807">
        <v>44229</v>
      </c>
      <c r="R807">
        <v>44229</v>
      </c>
      <c r="S807">
        <v>44421</v>
      </c>
      <c r="T807" t="s">
        <v>22</v>
      </c>
      <c r="U807" s="1" t="s">
        <v>150</v>
      </c>
      <c r="V807" s="1" t="b">
        <v>0</v>
      </c>
      <c r="W807">
        <v>1</v>
      </c>
      <c r="X807">
        <v>20</v>
      </c>
      <c r="Y807" t="s">
        <v>67</v>
      </c>
      <c r="Z807" t="s">
        <v>71</v>
      </c>
      <c r="AB807" t="b">
        <v>1</v>
      </c>
      <c r="AC807" t="b">
        <v>0</v>
      </c>
      <c r="AD807" t="b">
        <v>0</v>
      </c>
      <c r="AE807" t="s">
        <v>568</v>
      </c>
      <c r="AF807" t="s">
        <v>565</v>
      </c>
      <c r="AG807">
        <v>5</v>
      </c>
    </row>
    <row r="808" spans="1:33" ht="15" customHeight="1" x14ac:dyDescent="0.35">
      <c r="A808" t="s">
        <v>17</v>
      </c>
      <c r="B808" s="1" t="s">
        <v>1817</v>
      </c>
      <c r="C808" s="3" t="s">
        <v>563</v>
      </c>
      <c r="D808" s="4" t="s">
        <v>1819</v>
      </c>
      <c r="E808" s="1" t="s">
        <v>1819</v>
      </c>
      <c r="F808" s="1" t="s">
        <v>565</v>
      </c>
      <c r="G808" s="1" t="s">
        <v>565</v>
      </c>
      <c r="H808" t="s">
        <v>566</v>
      </c>
      <c r="I808" s="15" t="s">
        <v>21</v>
      </c>
      <c r="J808" s="15" t="s">
        <v>26</v>
      </c>
      <c r="K808" s="14" t="s">
        <v>1820</v>
      </c>
      <c r="L808" s="14">
        <v>8</v>
      </c>
      <c r="M808">
        <v>95</v>
      </c>
      <c r="N808" t="s">
        <v>544</v>
      </c>
      <c r="O808" s="2">
        <v>44361</v>
      </c>
      <c r="P808" s="2">
        <v>44365</v>
      </c>
      <c r="Q808">
        <v>44229</v>
      </c>
      <c r="R808">
        <v>44229</v>
      </c>
      <c r="S808">
        <v>44365</v>
      </c>
      <c r="T808" t="s">
        <v>22</v>
      </c>
      <c r="U808" s="1" t="s">
        <v>150</v>
      </c>
      <c r="V808" s="1" t="b">
        <v>0</v>
      </c>
      <c r="W808">
        <v>1</v>
      </c>
      <c r="X808">
        <v>20</v>
      </c>
      <c r="Y808" t="s">
        <v>67</v>
      </c>
      <c r="Z808" t="s">
        <v>71</v>
      </c>
      <c r="AB808" t="b">
        <v>1</v>
      </c>
      <c r="AC808" t="b">
        <v>0</v>
      </c>
      <c r="AD808" t="b">
        <v>0</v>
      </c>
      <c r="AE808" t="s">
        <v>568</v>
      </c>
      <c r="AF808" t="s">
        <v>565</v>
      </c>
      <c r="AG808">
        <v>5</v>
      </c>
    </row>
    <row r="809" spans="1:33" ht="15" customHeight="1" x14ac:dyDescent="0.35">
      <c r="A809" t="s">
        <v>17</v>
      </c>
      <c r="B809" s="1" t="s">
        <v>1821</v>
      </c>
      <c r="C809" s="3" t="s">
        <v>563</v>
      </c>
      <c r="D809" s="4" t="s">
        <v>1822</v>
      </c>
      <c r="E809" s="1" t="s">
        <v>1822</v>
      </c>
      <c r="F809" s="1" t="s">
        <v>565</v>
      </c>
      <c r="G809" s="1" t="s">
        <v>565</v>
      </c>
      <c r="H809" t="s">
        <v>566</v>
      </c>
      <c r="I809" s="15" t="s">
        <v>21</v>
      </c>
      <c r="J809" s="15" t="s">
        <v>26</v>
      </c>
      <c r="K809" s="14" t="s">
        <v>813</v>
      </c>
      <c r="L809" s="14">
        <v>8</v>
      </c>
      <c r="M809">
        <v>95</v>
      </c>
      <c r="N809" t="s">
        <v>544</v>
      </c>
      <c r="O809" s="2">
        <v>44417</v>
      </c>
      <c r="P809" s="2">
        <v>44421</v>
      </c>
      <c r="Q809">
        <v>44229</v>
      </c>
      <c r="R809">
        <v>44229</v>
      </c>
      <c r="S809">
        <v>44421</v>
      </c>
      <c r="T809" t="s">
        <v>22</v>
      </c>
      <c r="U809" s="1" t="s">
        <v>150</v>
      </c>
      <c r="V809" s="1" t="b">
        <v>0</v>
      </c>
      <c r="W809">
        <v>1</v>
      </c>
      <c r="X809">
        <v>20</v>
      </c>
      <c r="Y809" t="s">
        <v>71</v>
      </c>
      <c r="Z809" t="s">
        <v>161</v>
      </c>
      <c r="AB809" t="b">
        <v>1</v>
      </c>
      <c r="AC809" t="b">
        <v>0</v>
      </c>
      <c r="AD809" t="b">
        <v>0</v>
      </c>
      <c r="AE809" t="s">
        <v>568</v>
      </c>
      <c r="AF809" t="s">
        <v>565</v>
      </c>
      <c r="AG809">
        <v>5</v>
      </c>
    </row>
    <row r="810" spans="1:33" ht="15" customHeight="1" x14ac:dyDescent="0.35">
      <c r="A810" t="s">
        <v>17</v>
      </c>
      <c r="B810" s="1" t="s">
        <v>1821</v>
      </c>
      <c r="C810" s="3" t="s">
        <v>563</v>
      </c>
      <c r="D810" s="4" t="s">
        <v>1823</v>
      </c>
      <c r="E810" s="1" t="s">
        <v>1823</v>
      </c>
      <c r="F810" s="1" t="s">
        <v>565</v>
      </c>
      <c r="G810" s="1" t="s">
        <v>565</v>
      </c>
      <c r="H810" t="s">
        <v>566</v>
      </c>
      <c r="I810" s="15" t="s">
        <v>21</v>
      </c>
      <c r="J810" s="15" t="s">
        <v>26</v>
      </c>
      <c r="K810" s="14" t="s">
        <v>1706</v>
      </c>
      <c r="L810" s="14">
        <v>8</v>
      </c>
      <c r="M810">
        <v>95</v>
      </c>
      <c r="N810" t="s">
        <v>544</v>
      </c>
      <c r="O810" s="2">
        <v>44361</v>
      </c>
      <c r="P810" s="2">
        <v>44365</v>
      </c>
      <c r="Q810">
        <v>44229</v>
      </c>
      <c r="R810">
        <v>44229</v>
      </c>
      <c r="S810">
        <v>44365</v>
      </c>
      <c r="T810" t="s">
        <v>22</v>
      </c>
      <c r="U810" s="1" t="s">
        <v>150</v>
      </c>
      <c r="V810" s="1" t="b">
        <v>0</v>
      </c>
      <c r="W810">
        <v>1</v>
      </c>
      <c r="X810">
        <v>20</v>
      </c>
      <c r="Y810" t="s">
        <v>71</v>
      </c>
      <c r="Z810" t="s">
        <v>161</v>
      </c>
      <c r="AB810" t="b">
        <v>1</v>
      </c>
      <c r="AC810" t="b">
        <v>0</v>
      </c>
      <c r="AD810" t="b">
        <v>0</v>
      </c>
      <c r="AE810" t="s">
        <v>568</v>
      </c>
      <c r="AF810" t="s">
        <v>565</v>
      </c>
      <c r="AG810">
        <v>5</v>
      </c>
    </row>
    <row r="811" spans="1:33" ht="15" customHeight="1" x14ac:dyDescent="0.35">
      <c r="A811" t="s">
        <v>17</v>
      </c>
      <c r="B811" s="1" t="s">
        <v>366</v>
      </c>
      <c r="C811" s="3" t="s">
        <v>563</v>
      </c>
      <c r="D811" s="4" t="s">
        <v>1824</v>
      </c>
      <c r="E811" s="1" t="s">
        <v>1824</v>
      </c>
      <c r="F811" s="1" t="s">
        <v>140</v>
      </c>
      <c r="G811" s="1" t="s">
        <v>140</v>
      </c>
      <c r="H811" t="s">
        <v>1106</v>
      </c>
      <c r="I811" s="15" t="s">
        <v>21</v>
      </c>
      <c r="J811" s="15" t="s">
        <v>26</v>
      </c>
      <c r="K811" s="14" t="s">
        <v>584</v>
      </c>
      <c r="L811" s="14">
        <v>8</v>
      </c>
      <c r="M811">
        <v>95</v>
      </c>
      <c r="N811" t="s">
        <v>27</v>
      </c>
      <c r="O811" s="2">
        <v>44403</v>
      </c>
      <c r="P811" s="2">
        <v>44407</v>
      </c>
      <c r="Q811">
        <v>44229</v>
      </c>
      <c r="R811">
        <v>44229</v>
      </c>
      <c r="S811">
        <v>44407</v>
      </c>
      <c r="T811" t="s">
        <v>22</v>
      </c>
      <c r="U811" s="1" t="s">
        <v>23</v>
      </c>
      <c r="V811" s="1" t="b">
        <v>0</v>
      </c>
      <c r="W811">
        <v>10</v>
      </c>
      <c r="X811">
        <v>30</v>
      </c>
      <c r="Y811" t="s">
        <v>24</v>
      </c>
      <c r="Z811" t="s">
        <v>71</v>
      </c>
      <c r="AB811" t="b">
        <v>1</v>
      </c>
      <c r="AC811" t="b">
        <v>0</v>
      </c>
      <c r="AD811" t="b">
        <v>0</v>
      </c>
      <c r="AE811" t="s">
        <v>568</v>
      </c>
      <c r="AF811" t="s">
        <v>140</v>
      </c>
      <c r="AG811">
        <v>5</v>
      </c>
    </row>
    <row r="812" spans="1:33" ht="15" customHeight="1" x14ac:dyDescent="0.35">
      <c r="A812" t="s">
        <v>17</v>
      </c>
      <c r="B812" s="1" t="s">
        <v>366</v>
      </c>
      <c r="C812" s="3" t="s">
        <v>563</v>
      </c>
      <c r="D812" s="4" t="s">
        <v>1825</v>
      </c>
      <c r="E812" s="1" t="s">
        <v>1825</v>
      </c>
      <c r="F812" s="1" t="s">
        <v>140</v>
      </c>
      <c r="G812" s="1" t="s">
        <v>140</v>
      </c>
      <c r="H812" t="s">
        <v>1106</v>
      </c>
      <c r="I812" s="15" t="s">
        <v>21</v>
      </c>
      <c r="J812" s="15" t="s">
        <v>26</v>
      </c>
      <c r="K812" s="14" t="s">
        <v>615</v>
      </c>
      <c r="L812" s="14">
        <v>8</v>
      </c>
      <c r="M812">
        <v>95</v>
      </c>
      <c r="N812" t="s">
        <v>38</v>
      </c>
      <c r="O812" s="2">
        <v>44410</v>
      </c>
      <c r="P812" s="2">
        <v>44414</v>
      </c>
      <c r="Q812">
        <v>44229</v>
      </c>
      <c r="R812">
        <v>44229</v>
      </c>
      <c r="S812">
        <v>44414</v>
      </c>
      <c r="T812" t="s">
        <v>22</v>
      </c>
      <c r="U812" s="1" t="s">
        <v>23</v>
      </c>
      <c r="V812" s="1" t="b">
        <v>0</v>
      </c>
      <c r="W812">
        <v>10</v>
      </c>
      <c r="X812">
        <v>20</v>
      </c>
      <c r="Y812" t="s">
        <v>24</v>
      </c>
      <c r="Z812" t="s">
        <v>71</v>
      </c>
      <c r="AB812" t="b">
        <v>1</v>
      </c>
      <c r="AC812" t="b">
        <v>0</v>
      </c>
      <c r="AD812" t="b">
        <v>0</v>
      </c>
      <c r="AE812" t="s">
        <v>568</v>
      </c>
      <c r="AF812" t="s">
        <v>140</v>
      </c>
      <c r="AG812">
        <v>5</v>
      </c>
    </row>
    <row r="813" spans="1:33" ht="15" customHeight="1" x14ac:dyDescent="0.35">
      <c r="A813" t="s">
        <v>17</v>
      </c>
      <c r="B813" s="1" t="s">
        <v>366</v>
      </c>
      <c r="C813" s="3" t="s">
        <v>563</v>
      </c>
      <c r="D813" s="4" t="s">
        <v>1826</v>
      </c>
      <c r="E813" s="1" t="s">
        <v>1826</v>
      </c>
      <c r="F813" s="1" t="s">
        <v>140</v>
      </c>
      <c r="G813" s="1" t="s">
        <v>140</v>
      </c>
      <c r="H813" t="s">
        <v>1106</v>
      </c>
      <c r="I813" s="15" t="s">
        <v>21</v>
      </c>
      <c r="J813" s="15" t="s">
        <v>26</v>
      </c>
      <c r="K813" s="14" t="s">
        <v>625</v>
      </c>
      <c r="L813" s="14">
        <v>8</v>
      </c>
      <c r="M813">
        <v>95</v>
      </c>
      <c r="N813" t="s">
        <v>541</v>
      </c>
      <c r="O813" s="2">
        <v>44368</v>
      </c>
      <c r="P813" s="2">
        <v>44372</v>
      </c>
      <c r="Q813">
        <v>44229</v>
      </c>
      <c r="R813">
        <v>44229</v>
      </c>
      <c r="S813">
        <v>44372</v>
      </c>
      <c r="T813" t="s">
        <v>22</v>
      </c>
      <c r="U813" s="1" t="s">
        <v>23</v>
      </c>
      <c r="V813" s="1" t="b">
        <v>0</v>
      </c>
      <c r="W813">
        <v>10</v>
      </c>
      <c r="X813">
        <v>20</v>
      </c>
      <c r="Y813" t="s">
        <v>24</v>
      </c>
      <c r="Z813" t="s">
        <v>71</v>
      </c>
      <c r="AB813" t="b">
        <v>1</v>
      </c>
      <c r="AC813" t="b">
        <v>0</v>
      </c>
      <c r="AD813" t="b">
        <v>0</v>
      </c>
      <c r="AE813" t="s">
        <v>568</v>
      </c>
      <c r="AF813" t="s">
        <v>140</v>
      </c>
      <c r="AG813">
        <v>5</v>
      </c>
    </row>
    <row r="814" spans="1:33" ht="15" customHeight="1" x14ac:dyDescent="0.35">
      <c r="A814" t="s">
        <v>17</v>
      </c>
      <c r="B814" s="1" t="s">
        <v>366</v>
      </c>
      <c r="C814" s="3" t="s">
        <v>563</v>
      </c>
      <c r="D814" s="4" t="s">
        <v>1827</v>
      </c>
      <c r="E814" s="1" t="s">
        <v>1827</v>
      </c>
      <c r="F814" s="1" t="s">
        <v>140</v>
      </c>
      <c r="G814" s="1" t="s">
        <v>140</v>
      </c>
      <c r="H814" t="s">
        <v>1106</v>
      </c>
      <c r="I814" s="15" t="s">
        <v>21</v>
      </c>
      <c r="J814" s="15" t="s">
        <v>26</v>
      </c>
      <c r="K814" s="14" t="s">
        <v>793</v>
      </c>
      <c r="L814" s="14">
        <v>8</v>
      </c>
      <c r="M814">
        <v>95</v>
      </c>
      <c r="N814" t="s">
        <v>19</v>
      </c>
      <c r="O814" s="2">
        <v>44396</v>
      </c>
      <c r="P814" s="2">
        <v>44400</v>
      </c>
      <c r="Q814">
        <v>44229</v>
      </c>
      <c r="R814">
        <v>44229</v>
      </c>
      <c r="S814">
        <v>44400</v>
      </c>
      <c r="T814" t="s">
        <v>22</v>
      </c>
      <c r="U814" s="1" t="s">
        <v>23</v>
      </c>
      <c r="V814" s="1" t="b">
        <v>0</v>
      </c>
      <c r="W814">
        <v>10</v>
      </c>
      <c r="X814">
        <v>30</v>
      </c>
      <c r="Y814" t="s">
        <v>24</v>
      </c>
      <c r="Z814" t="s">
        <v>71</v>
      </c>
      <c r="AB814" t="b">
        <v>1</v>
      </c>
      <c r="AC814" t="b">
        <v>0</v>
      </c>
      <c r="AD814" t="b">
        <v>0</v>
      </c>
      <c r="AE814" t="s">
        <v>568</v>
      </c>
      <c r="AF814" t="s">
        <v>140</v>
      </c>
      <c r="AG814">
        <v>5</v>
      </c>
    </row>
    <row r="815" spans="1:33" ht="15" customHeight="1" x14ac:dyDescent="0.35">
      <c r="A815" t="s">
        <v>17</v>
      </c>
      <c r="B815" s="1" t="s">
        <v>1828</v>
      </c>
      <c r="C815" s="3" t="s">
        <v>563</v>
      </c>
      <c r="D815" s="4" t="s">
        <v>1829</v>
      </c>
      <c r="E815" s="1" t="s">
        <v>1829</v>
      </c>
      <c r="F815" s="1" t="s">
        <v>159</v>
      </c>
      <c r="G815" s="1" t="s">
        <v>159</v>
      </c>
      <c r="H815" t="s">
        <v>753</v>
      </c>
      <c r="I815" s="15" t="s">
        <v>21</v>
      </c>
      <c r="J815" s="15" t="s">
        <v>26</v>
      </c>
      <c r="K815" s="14" t="s">
        <v>1830</v>
      </c>
      <c r="L815" s="14">
        <v>8</v>
      </c>
      <c r="M815">
        <v>95</v>
      </c>
      <c r="N815" t="s">
        <v>100</v>
      </c>
      <c r="O815" s="2">
        <v>44375</v>
      </c>
      <c r="P815" s="2">
        <v>44379</v>
      </c>
      <c r="Q815">
        <v>44229</v>
      </c>
      <c r="R815">
        <v>44229</v>
      </c>
      <c r="S815">
        <v>44379</v>
      </c>
      <c r="T815" t="s">
        <v>22</v>
      </c>
      <c r="V815" s="1" t="b">
        <v>0</v>
      </c>
      <c r="W815">
        <v>8</v>
      </c>
      <c r="X815">
        <v>12</v>
      </c>
      <c r="Y815" t="s">
        <v>47</v>
      </c>
      <c r="Z815" t="s">
        <v>67</v>
      </c>
      <c r="AB815" t="b">
        <v>1</v>
      </c>
      <c r="AC815" t="b">
        <v>0</v>
      </c>
      <c r="AD815" t="b">
        <v>0</v>
      </c>
      <c r="AE815" t="s">
        <v>568</v>
      </c>
      <c r="AF815" t="s">
        <v>159</v>
      </c>
      <c r="AG815">
        <v>5</v>
      </c>
    </row>
    <row r="816" spans="1:33" ht="15" customHeight="1" x14ac:dyDescent="0.35">
      <c r="A816" t="s">
        <v>17</v>
      </c>
      <c r="B816" s="1" t="s">
        <v>1828</v>
      </c>
      <c r="C816" s="3" t="s">
        <v>563</v>
      </c>
      <c r="D816" s="4" t="s">
        <v>1831</v>
      </c>
      <c r="E816" s="1" t="s">
        <v>1831</v>
      </c>
      <c r="F816" s="1" t="s">
        <v>1832</v>
      </c>
      <c r="G816" s="1" t="s">
        <v>1832</v>
      </c>
      <c r="H816" t="s">
        <v>1833</v>
      </c>
      <c r="I816" s="15" t="s">
        <v>21</v>
      </c>
      <c r="J816" s="15" t="s">
        <v>26</v>
      </c>
      <c r="K816" s="14" t="s">
        <v>1834</v>
      </c>
      <c r="L816" s="14">
        <v>8</v>
      </c>
      <c r="M816">
        <v>95</v>
      </c>
      <c r="N816" t="s">
        <v>97</v>
      </c>
      <c r="O816" s="2">
        <v>44431</v>
      </c>
      <c r="P816" s="2">
        <v>44431</v>
      </c>
      <c r="Q816">
        <v>44229</v>
      </c>
      <c r="R816">
        <v>44229</v>
      </c>
      <c r="S816">
        <v>44431</v>
      </c>
      <c r="T816" t="s">
        <v>22</v>
      </c>
      <c r="V816" s="1" t="b">
        <v>0</v>
      </c>
      <c r="W816">
        <v>10</v>
      </c>
      <c r="X816">
        <v>20</v>
      </c>
      <c r="Y816" t="s">
        <v>47</v>
      </c>
      <c r="Z816" t="s">
        <v>67</v>
      </c>
      <c r="AB816" t="b">
        <v>1</v>
      </c>
      <c r="AC816" t="b">
        <v>0</v>
      </c>
      <c r="AD816" t="b">
        <v>0</v>
      </c>
      <c r="AE816" t="s">
        <v>568</v>
      </c>
      <c r="AF816" t="s">
        <v>1832</v>
      </c>
      <c r="AG816">
        <v>1</v>
      </c>
    </row>
    <row r="817" spans="1:33" ht="15" customHeight="1" x14ac:dyDescent="0.35">
      <c r="A817" t="s">
        <v>17</v>
      </c>
      <c r="B817" s="1" t="s">
        <v>1835</v>
      </c>
      <c r="C817" s="3" t="s">
        <v>563</v>
      </c>
      <c r="D817" s="4" t="s">
        <v>1836</v>
      </c>
      <c r="E817" s="1" t="s">
        <v>1836</v>
      </c>
      <c r="F817" s="1" t="s">
        <v>1837</v>
      </c>
      <c r="G817" s="1" t="s">
        <v>1837</v>
      </c>
      <c r="H817" t="s">
        <v>1838</v>
      </c>
      <c r="I817" s="15" t="s">
        <v>21</v>
      </c>
      <c r="J817" s="15" t="s">
        <v>26</v>
      </c>
      <c r="K817" s="14" t="s">
        <v>610</v>
      </c>
      <c r="L817" s="14">
        <v>8</v>
      </c>
      <c r="M817">
        <v>95</v>
      </c>
      <c r="N817" t="s">
        <v>61</v>
      </c>
      <c r="O817" s="2">
        <v>44361</v>
      </c>
      <c r="P817" s="2">
        <v>44365</v>
      </c>
      <c r="Q817">
        <v>44229</v>
      </c>
      <c r="R817">
        <v>44229</v>
      </c>
      <c r="S817">
        <v>44365</v>
      </c>
      <c r="T817" t="s">
        <v>22</v>
      </c>
      <c r="V817" s="1" t="b">
        <v>0</v>
      </c>
      <c r="W817">
        <v>8</v>
      </c>
      <c r="X817">
        <v>12</v>
      </c>
      <c r="Y817" t="s">
        <v>67</v>
      </c>
      <c r="Z817" t="s">
        <v>245</v>
      </c>
      <c r="AB817" t="b">
        <v>1</v>
      </c>
      <c r="AC817" t="b">
        <v>0</v>
      </c>
      <c r="AD817" t="b">
        <v>0</v>
      </c>
      <c r="AE817" t="s">
        <v>568</v>
      </c>
      <c r="AF817" t="s">
        <v>1837</v>
      </c>
      <c r="AG817">
        <v>5</v>
      </c>
    </row>
    <row r="818" spans="1:33" ht="15" customHeight="1" x14ac:dyDescent="0.35">
      <c r="A818" t="s">
        <v>17</v>
      </c>
      <c r="B818" s="1" t="s">
        <v>1839</v>
      </c>
      <c r="C818" s="3" t="s">
        <v>563</v>
      </c>
      <c r="D818" s="4" t="s">
        <v>1840</v>
      </c>
      <c r="E818" s="1" t="s">
        <v>1840</v>
      </c>
      <c r="F818" s="1" t="s">
        <v>565</v>
      </c>
      <c r="G818" s="1" t="s">
        <v>565</v>
      </c>
      <c r="H818" t="s">
        <v>566</v>
      </c>
      <c r="I818" s="15" t="s">
        <v>21</v>
      </c>
      <c r="J818" s="15" t="s">
        <v>26</v>
      </c>
      <c r="K818" s="14" t="s">
        <v>1671</v>
      </c>
      <c r="L818" s="14">
        <v>8</v>
      </c>
      <c r="M818">
        <v>95</v>
      </c>
      <c r="N818" t="s">
        <v>544</v>
      </c>
      <c r="O818" s="2">
        <v>44410</v>
      </c>
      <c r="P818" s="2">
        <v>44414</v>
      </c>
      <c r="Q818">
        <v>44229</v>
      </c>
      <c r="R818">
        <v>44229</v>
      </c>
      <c r="S818">
        <v>44414</v>
      </c>
      <c r="T818" t="s">
        <v>22</v>
      </c>
      <c r="U818" s="1" t="s">
        <v>150</v>
      </c>
      <c r="V818" s="1" t="b">
        <v>0</v>
      </c>
      <c r="W818">
        <v>1</v>
      </c>
      <c r="X818">
        <v>20</v>
      </c>
      <c r="Y818" t="s">
        <v>71</v>
      </c>
      <c r="Z818" t="s">
        <v>161</v>
      </c>
      <c r="AB818" t="b">
        <v>1</v>
      </c>
      <c r="AC818" t="b">
        <v>0</v>
      </c>
      <c r="AD818" t="b">
        <v>0</v>
      </c>
      <c r="AE818" t="s">
        <v>568</v>
      </c>
      <c r="AF818" t="s">
        <v>565</v>
      </c>
      <c r="AG818">
        <v>5</v>
      </c>
    </row>
    <row r="819" spans="1:33" ht="15" customHeight="1" x14ac:dyDescent="0.35">
      <c r="A819" t="s">
        <v>17</v>
      </c>
      <c r="B819" s="1" t="s">
        <v>1841</v>
      </c>
      <c r="C819" s="3" t="s">
        <v>563</v>
      </c>
      <c r="D819" s="4" t="s">
        <v>1842</v>
      </c>
      <c r="E819" s="1" t="s">
        <v>1842</v>
      </c>
      <c r="F819" s="1" t="s">
        <v>1286</v>
      </c>
      <c r="G819" s="1" t="s">
        <v>1286</v>
      </c>
      <c r="H819" t="s">
        <v>1287</v>
      </c>
      <c r="I819" s="15" t="s">
        <v>21</v>
      </c>
      <c r="J819" s="15" t="s">
        <v>26</v>
      </c>
      <c r="K819" s="14" t="s">
        <v>580</v>
      </c>
      <c r="L819" s="14">
        <v>8</v>
      </c>
      <c r="M819">
        <v>95</v>
      </c>
      <c r="N819" t="s">
        <v>27</v>
      </c>
      <c r="O819" s="2">
        <v>44383</v>
      </c>
      <c r="P819" s="2">
        <v>44386</v>
      </c>
      <c r="Q819">
        <v>44229</v>
      </c>
      <c r="R819">
        <v>44229</v>
      </c>
      <c r="S819">
        <v>44386</v>
      </c>
      <c r="T819" t="s">
        <v>22</v>
      </c>
      <c r="U819" s="1" t="s">
        <v>150</v>
      </c>
      <c r="V819" s="1" t="b">
        <v>0</v>
      </c>
      <c r="W819">
        <v>10</v>
      </c>
      <c r="X819">
        <v>20</v>
      </c>
      <c r="Y819" t="s">
        <v>67</v>
      </c>
      <c r="Z819" t="s">
        <v>71</v>
      </c>
      <c r="AB819" t="b">
        <v>1</v>
      </c>
      <c r="AC819" t="b">
        <v>0</v>
      </c>
      <c r="AD819" t="b">
        <v>0</v>
      </c>
      <c r="AE819" t="s">
        <v>568</v>
      </c>
      <c r="AF819" t="s">
        <v>1286</v>
      </c>
      <c r="AG819">
        <v>4</v>
      </c>
    </row>
    <row r="820" spans="1:33" ht="15" customHeight="1" x14ac:dyDescent="0.35">
      <c r="A820" t="s">
        <v>17</v>
      </c>
      <c r="B820" s="1" t="s">
        <v>1841</v>
      </c>
      <c r="C820" s="3" t="s">
        <v>563</v>
      </c>
      <c r="D820" s="4" t="s">
        <v>1843</v>
      </c>
      <c r="E820" s="1" t="s">
        <v>1843</v>
      </c>
      <c r="F820" s="1" t="s">
        <v>803</v>
      </c>
      <c r="G820" s="1" t="s">
        <v>803</v>
      </c>
      <c r="H820" t="s">
        <v>804</v>
      </c>
      <c r="I820" s="15" t="s">
        <v>21</v>
      </c>
      <c r="J820" s="15" t="s">
        <v>26</v>
      </c>
      <c r="K820" s="14" t="s">
        <v>615</v>
      </c>
      <c r="L820" s="14">
        <v>8</v>
      </c>
      <c r="M820">
        <v>95</v>
      </c>
      <c r="N820" t="s">
        <v>31</v>
      </c>
      <c r="O820" s="2">
        <v>44410</v>
      </c>
      <c r="P820" s="2">
        <v>44414</v>
      </c>
      <c r="Q820">
        <v>44229</v>
      </c>
      <c r="R820">
        <v>44229</v>
      </c>
      <c r="S820">
        <v>44414</v>
      </c>
      <c r="T820" t="s">
        <v>22</v>
      </c>
      <c r="U820" s="1" t="s">
        <v>150</v>
      </c>
      <c r="V820" s="1" t="b">
        <v>0</v>
      </c>
      <c r="W820">
        <v>10</v>
      </c>
      <c r="X820">
        <v>20</v>
      </c>
      <c r="Y820" t="s">
        <v>67</v>
      </c>
      <c r="Z820" t="s">
        <v>71</v>
      </c>
      <c r="AB820" t="b">
        <v>1</v>
      </c>
      <c r="AC820" t="b">
        <v>0</v>
      </c>
      <c r="AD820" t="b">
        <v>0</v>
      </c>
      <c r="AE820" t="s">
        <v>568</v>
      </c>
      <c r="AF820" t="s">
        <v>803</v>
      </c>
      <c r="AG820">
        <v>5</v>
      </c>
    </row>
    <row r="821" spans="1:33" ht="15" customHeight="1" x14ac:dyDescent="0.35">
      <c r="A821" t="s">
        <v>17</v>
      </c>
      <c r="B821" s="1" t="s">
        <v>1841</v>
      </c>
      <c r="C821" s="3" t="s">
        <v>563</v>
      </c>
      <c r="D821" s="4" t="s">
        <v>1844</v>
      </c>
      <c r="E821" s="1" t="s">
        <v>1844</v>
      </c>
      <c r="F821" s="1" t="s">
        <v>803</v>
      </c>
      <c r="G821" s="1" t="s">
        <v>803</v>
      </c>
      <c r="H821" t="s">
        <v>804</v>
      </c>
      <c r="I821" s="15" t="s">
        <v>21</v>
      </c>
      <c r="J821" s="15" t="s">
        <v>26</v>
      </c>
      <c r="K821" s="14" t="s">
        <v>588</v>
      </c>
      <c r="L821" s="14">
        <v>8</v>
      </c>
      <c r="M821">
        <v>95</v>
      </c>
      <c r="N821" t="s">
        <v>68</v>
      </c>
      <c r="O821" s="2">
        <v>44389</v>
      </c>
      <c r="P821" s="2">
        <v>44393</v>
      </c>
      <c r="Q821">
        <v>44229</v>
      </c>
      <c r="R821">
        <v>44229</v>
      </c>
      <c r="S821">
        <v>44393</v>
      </c>
      <c r="T821" t="s">
        <v>22</v>
      </c>
      <c r="U821" s="1" t="s">
        <v>150</v>
      </c>
      <c r="V821" s="1" t="b">
        <v>0</v>
      </c>
      <c r="W821">
        <v>10</v>
      </c>
      <c r="X821">
        <v>20</v>
      </c>
      <c r="Y821" t="s">
        <v>67</v>
      </c>
      <c r="Z821" t="s">
        <v>71</v>
      </c>
      <c r="AB821" t="b">
        <v>1</v>
      </c>
      <c r="AC821" t="b">
        <v>0</v>
      </c>
      <c r="AD821" t="b">
        <v>0</v>
      </c>
      <c r="AE821" t="s">
        <v>568</v>
      </c>
      <c r="AF821" t="s">
        <v>803</v>
      </c>
      <c r="AG821">
        <v>5</v>
      </c>
    </row>
    <row r="822" spans="1:33" ht="15" customHeight="1" x14ac:dyDescent="0.35">
      <c r="A822" t="s">
        <v>17</v>
      </c>
      <c r="B822" s="1" t="s">
        <v>376</v>
      </c>
      <c r="C822" s="3" t="s">
        <v>563</v>
      </c>
      <c r="D822" s="4" t="s">
        <v>1845</v>
      </c>
      <c r="E822" s="1" t="s">
        <v>1845</v>
      </c>
      <c r="F822" s="1" t="s">
        <v>156</v>
      </c>
      <c r="G822" s="1" t="s">
        <v>156</v>
      </c>
      <c r="H822" t="s">
        <v>1102</v>
      </c>
      <c r="I822" s="15" t="s">
        <v>21</v>
      </c>
      <c r="J822" s="15" t="s">
        <v>26</v>
      </c>
      <c r="K822" s="14" t="s">
        <v>793</v>
      </c>
      <c r="L822" s="14">
        <v>8</v>
      </c>
      <c r="M822">
        <v>95</v>
      </c>
      <c r="N822" t="s">
        <v>97</v>
      </c>
      <c r="O822" s="2">
        <v>44396</v>
      </c>
      <c r="P822" s="2">
        <v>44400</v>
      </c>
      <c r="Q822">
        <v>44229</v>
      </c>
      <c r="R822">
        <v>44229</v>
      </c>
      <c r="S822">
        <v>44400</v>
      </c>
      <c r="T822" t="s">
        <v>22</v>
      </c>
      <c r="V822" s="1" t="b">
        <v>0</v>
      </c>
      <c r="W822">
        <v>8</v>
      </c>
      <c r="X822">
        <v>16</v>
      </c>
      <c r="Y822" t="s">
        <v>50</v>
      </c>
      <c r="Z822" t="s">
        <v>71</v>
      </c>
      <c r="AB822" t="b">
        <v>1</v>
      </c>
      <c r="AC822" t="b">
        <v>0</v>
      </c>
      <c r="AD822" t="b">
        <v>0</v>
      </c>
      <c r="AE822" t="s">
        <v>568</v>
      </c>
      <c r="AF822" t="s">
        <v>156</v>
      </c>
      <c r="AG822">
        <v>5</v>
      </c>
    </row>
    <row r="823" spans="1:33" ht="15" customHeight="1" x14ac:dyDescent="0.35">
      <c r="A823" t="s">
        <v>17</v>
      </c>
      <c r="B823" s="1" t="s">
        <v>377</v>
      </c>
      <c r="C823" s="3" t="s">
        <v>563</v>
      </c>
      <c r="D823" s="4" t="s">
        <v>1846</v>
      </c>
      <c r="E823" s="1" t="s">
        <v>1846</v>
      </c>
      <c r="F823" s="1" t="s">
        <v>985</v>
      </c>
      <c r="G823" s="1" t="s">
        <v>985</v>
      </c>
      <c r="H823" t="s">
        <v>986</v>
      </c>
      <c r="I823" s="15" t="s">
        <v>21</v>
      </c>
      <c r="J823" s="15" t="s">
        <v>26</v>
      </c>
      <c r="K823" s="14" t="s">
        <v>580</v>
      </c>
      <c r="L823" s="14">
        <v>8</v>
      </c>
      <c r="M823">
        <v>95</v>
      </c>
      <c r="N823" t="s">
        <v>537</v>
      </c>
      <c r="O823" s="2">
        <v>44383</v>
      </c>
      <c r="P823" s="2">
        <v>44386</v>
      </c>
      <c r="Q823">
        <v>44229</v>
      </c>
      <c r="R823">
        <v>44229</v>
      </c>
      <c r="S823">
        <v>44386</v>
      </c>
      <c r="T823" t="s">
        <v>22</v>
      </c>
      <c r="U823" s="1" t="s">
        <v>23</v>
      </c>
      <c r="V823" s="1" t="b">
        <v>0</v>
      </c>
      <c r="W823">
        <v>10</v>
      </c>
      <c r="X823">
        <v>20</v>
      </c>
      <c r="Y823" t="s">
        <v>24</v>
      </c>
      <c r="Z823" t="s">
        <v>25</v>
      </c>
      <c r="AB823" t="b">
        <v>1</v>
      </c>
      <c r="AC823" t="b">
        <v>0</v>
      </c>
      <c r="AD823" t="b">
        <v>0</v>
      </c>
      <c r="AE823" t="s">
        <v>568</v>
      </c>
      <c r="AF823" t="s">
        <v>985</v>
      </c>
      <c r="AG823">
        <v>4</v>
      </c>
    </row>
    <row r="824" spans="1:33" ht="15" customHeight="1" x14ac:dyDescent="0.35">
      <c r="A824" t="s">
        <v>17</v>
      </c>
      <c r="B824" s="1" t="s">
        <v>377</v>
      </c>
      <c r="C824" s="3" t="s">
        <v>563</v>
      </c>
      <c r="D824" s="4" t="s">
        <v>1847</v>
      </c>
      <c r="E824" s="1" t="s">
        <v>1847</v>
      </c>
      <c r="F824" s="1" t="s">
        <v>140</v>
      </c>
      <c r="G824" s="1" t="s">
        <v>140</v>
      </c>
      <c r="H824" t="s">
        <v>1106</v>
      </c>
      <c r="I824" s="15" t="s">
        <v>21</v>
      </c>
      <c r="J824" s="15" t="s">
        <v>26</v>
      </c>
      <c r="K824" s="14" t="s">
        <v>588</v>
      </c>
      <c r="L824" s="14">
        <v>8</v>
      </c>
      <c r="M824">
        <v>95</v>
      </c>
      <c r="N824" t="s">
        <v>87</v>
      </c>
      <c r="O824" s="2">
        <v>44389</v>
      </c>
      <c r="P824" s="2">
        <v>44393</v>
      </c>
      <c r="Q824">
        <v>44229</v>
      </c>
      <c r="R824">
        <v>44229</v>
      </c>
      <c r="S824">
        <v>44393</v>
      </c>
      <c r="T824" t="s">
        <v>22</v>
      </c>
      <c r="U824" s="1" t="s">
        <v>23</v>
      </c>
      <c r="V824" s="1" t="b">
        <v>0</v>
      </c>
      <c r="W824">
        <v>10</v>
      </c>
      <c r="X824">
        <v>20</v>
      </c>
      <c r="Y824" t="s">
        <v>24</v>
      </c>
      <c r="Z824" t="s">
        <v>25</v>
      </c>
      <c r="AB824" t="b">
        <v>1</v>
      </c>
      <c r="AC824" t="b">
        <v>0</v>
      </c>
      <c r="AD824" t="b">
        <v>0</v>
      </c>
      <c r="AE824" t="s">
        <v>568</v>
      </c>
      <c r="AF824" t="s">
        <v>140</v>
      </c>
      <c r="AG824">
        <v>5</v>
      </c>
    </row>
    <row r="825" spans="1:33" ht="15" customHeight="1" x14ac:dyDescent="0.35">
      <c r="A825" t="s">
        <v>17</v>
      </c>
      <c r="B825" s="1" t="s">
        <v>1848</v>
      </c>
      <c r="C825" s="3" t="s">
        <v>563</v>
      </c>
      <c r="D825" s="4" t="s">
        <v>1849</v>
      </c>
      <c r="E825" s="1" t="s">
        <v>1849</v>
      </c>
      <c r="F825" s="1" t="s">
        <v>1632</v>
      </c>
      <c r="G825" s="1" t="s">
        <v>1632</v>
      </c>
      <c r="H825" t="s">
        <v>1633</v>
      </c>
      <c r="I825" s="15" t="s">
        <v>21</v>
      </c>
      <c r="J825" s="15" t="s">
        <v>26</v>
      </c>
      <c r="K825" s="14" t="s">
        <v>638</v>
      </c>
      <c r="L825" s="14">
        <v>8</v>
      </c>
      <c r="M825">
        <v>11</v>
      </c>
      <c r="N825" t="s">
        <v>68</v>
      </c>
      <c r="O825" s="2">
        <v>44284</v>
      </c>
      <c r="P825" s="2">
        <v>44288</v>
      </c>
      <c r="Q825">
        <v>44229</v>
      </c>
      <c r="R825">
        <v>44229</v>
      </c>
      <c r="S825">
        <v>44288</v>
      </c>
      <c r="T825" t="s">
        <v>22</v>
      </c>
      <c r="U825" s="1" t="s">
        <v>179</v>
      </c>
      <c r="V825" s="1" t="b">
        <v>0</v>
      </c>
      <c r="W825">
        <v>10</v>
      </c>
      <c r="X825">
        <v>20</v>
      </c>
      <c r="Y825" t="s">
        <v>24</v>
      </c>
      <c r="Z825" t="s">
        <v>245</v>
      </c>
      <c r="AB825" t="b">
        <v>1</v>
      </c>
      <c r="AC825" t="b">
        <v>0</v>
      </c>
      <c r="AD825" t="b">
        <v>0</v>
      </c>
      <c r="AE825" t="s">
        <v>568</v>
      </c>
      <c r="AF825" t="s">
        <v>1632</v>
      </c>
      <c r="AG825">
        <v>5</v>
      </c>
    </row>
    <row r="826" spans="1:33" ht="15" customHeight="1" x14ac:dyDescent="0.35">
      <c r="A826" t="s">
        <v>17</v>
      </c>
      <c r="B826" s="1" t="s">
        <v>1850</v>
      </c>
      <c r="C826" s="3" t="s">
        <v>563</v>
      </c>
      <c r="D826" s="4" t="s">
        <v>1851</v>
      </c>
      <c r="E826" s="1" t="s">
        <v>1851</v>
      </c>
      <c r="F826" s="1" t="s">
        <v>1623</v>
      </c>
      <c r="G826" s="1" t="s">
        <v>1623</v>
      </c>
      <c r="H826" t="s">
        <v>1624</v>
      </c>
      <c r="I826" s="15" t="s">
        <v>21</v>
      </c>
      <c r="J826" s="15" t="s">
        <v>26</v>
      </c>
      <c r="K826" s="14" t="s">
        <v>584</v>
      </c>
      <c r="L826" s="14">
        <v>8</v>
      </c>
      <c r="M826">
        <v>95</v>
      </c>
      <c r="N826" t="s">
        <v>69</v>
      </c>
      <c r="O826" s="2">
        <v>44403</v>
      </c>
      <c r="P826" s="2">
        <v>44407</v>
      </c>
      <c r="Q826">
        <v>44229</v>
      </c>
      <c r="R826">
        <v>44229</v>
      </c>
      <c r="S826">
        <v>44407</v>
      </c>
      <c r="T826" t="s">
        <v>22</v>
      </c>
      <c r="U826" s="1" t="s">
        <v>179</v>
      </c>
      <c r="V826" s="1" t="b">
        <v>0</v>
      </c>
      <c r="W826">
        <v>10</v>
      </c>
      <c r="X826">
        <v>20</v>
      </c>
      <c r="Y826" t="s">
        <v>24</v>
      </c>
      <c r="Z826" t="s">
        <v>245</v>
      </c>
      <c r="AB826" t="b">
        <v>1</v>
      </c>
      <c r="AC826" t="b">
        <v>0</v>
      </c>
      <c r="AD826" t="b">
        <v>0</v>
      </c>
      <c r="AE826" t="s">
        <v>568</v>
      </c>
      <c r="AF826" t="s">
        <v>1623</v>
      </c>
      <c r="AG826">
        <v>5</v>
      </c>
    </row>
    <row r="827" spans="1:33" ht="15" customHeight="1" x14ac:dyDescent="0.35">
      <c r="A827" t="s">
        <v>17</v>
      </c>
      <c r="B827" s="1" t="s">
        <v>1850</v>
      </c>
      <c r="C827" s="3" t="s">
        <v>563</v>
      </c>
      <c r="D827" s="4" t="s">
        <v>1852</v>
      </c>
      <c r="E827" s="1" t="s">
        <v>1852</v>
      </c>
      <c r="F827" s="1" t="s">
        <v>1623</v>
      </c>
      <c r="G827" s="1" t="s">
        <v>1623</v>
      </c>
      <c r="H827" t="s">
        <v>1624</v>
      </c>
      <c r="I827" s="15" t="s">
        <v>21</v>
      </c>
      <c r="J827" s="15" t="s">
        <v>26</v>
      </c>
      <c r="K827" s="14" t="s">
        <v>625</v>
      </c>
      <c r="L827" s="14">
        <v>8</v>
      </c>
      <c r="M827">
        <v>95</v>
      </c>
      <c r="N827" t="s">
        <v>19</v>
      </c>
      <c r="O827" s="2">
        <v>44368</v>
      </c>
      <c r="P827" s="2">
        <v>44372</v>
      </c>
      <c r="Q827">
        <v>44229</v>
      </c>
      <c r="R827">
        <v>44229</v>
      </c>
      <c r="S827">
        <v>44372</v>
      </c>
      <c r="T827" t="s">
        <v>22</v>
      </c>
      <c r="U827" s="1" t="s">
        <v>179</v>
      </c>
      <c r="V827" s="1" t="b">
        <v>0</v>
      </c>
      <c r="W827">
        <v>10</v>
      </c>
      <c r="X827">
        <v>20</v>
      </c>
      <c r="Y827" t="s">
        <v>24</v>
      </c>
      <c r="Z827" t="s">
        <v>245</v>
      </c>
      <c r="AB827" t="b">
        <v>1</v>
      </c>
      <c r="AC827" t="b">
        <v>0</v>
      </c>
      <c r="AD827" t="b">
        <v>0</v>
      </c>
      <c r="AE827" t="s">
        <v>568</v>
      </c>
      <c r="AF827" t="s">
        <v>1623</v>
      </c>
      <c r="AG827">
        <v>5</v>
      </c>
    </row>
    <row r="828" spans="1:33" ht="15" customHeight="1" x14ac:dyDescent="0.35">
      <c r="A828" t="s">
        <v>17</v>
      </c>
      <c r="B828" s="1" t="s">
        <v>1850</v>
      </c>
      <c r="C828" s="3" t="s">
        <v>563</v>
      </c>
      <c r="D828" s="4" t="s">
        <v>1853</v>
      </c>
      <c r="E828" s="1" t="s">
        <v>1853</v>
      </c>
      <c r="F828" s="1" t="s">
        <v>1623</v>
      </c>
      <c r="G828" s="1" t="s">
        <v>1623</v>
      </c>
      <c r="H828" t="s">
        <v>1624</v>
      </c>
      <c r="I828" s="15" t="s">
        <v>21</v>
      </c>
      <c r="J828" s="15" t="s">
        <v>26</v>
      </c>
      <c r="K828" s="14" t="s">
        <v>610</v>
      </c>
      <c r="L828" s="14">
        <v>8</v>
      </c>
      <c r="M828">
        <v>95</v>
      </c>
      <c r="N828" t="s">
        <v>35</v>
      </c>
      <c r="O828" s="2">
        <v>44361</v>
      </c>
      <c r="P828" s="2">
        <v>44365</v>
      </c>
      <c r="Q828">
        <v>44229</v>
      </c>
      <c r="R828">
        <v>44229</v>
      </c>
      <c r="S828">
        <v>44365</v>
      </c>
      <c r="T828" t="s">
        <v>22</v>
      </c>
      <c r="U828" s="1" t="s">
        <v>179</v>
      </c>
      <c r="V828" s="1" t="b">
        <v>0</v>
      </c>
      <c r="W828">
        <v>10</v>
      </c>
      <c r="X828">
        <v>20</v>
      </c>
      <c r="Y828" t="s">
        <v>24</v>
      </c>
      <c r="Z828" t="s">
        <v>245</v>
      </c>
      <c r="AB828" t="b">
        <v>1</v>
      </c>
      <c r="AC828" t="b">
        <v>0</v>
      </c>
      <c r="AD828" t="b">
        <v>0</v>
      </c>
      <c r="AE828" t="s">
        <v>568</v>
      </c>
      <c r="AF828" t="s">
        <v>1623</v>
      </c>
      <c r="AG828">
        <v>5</v>
      </c>
    </row>
    <row r="829" spans="1:33" ht="15" customHeight="1" x14ac:dyDescent="0.35">
      <c r="A829" t="s">
        <v>17</v>
      </c>
      <c r="B829" s="1" t="s">
        <v>1850</v>
      </c>
      <c r="C829" s="3" t="s">
        <v>563</v>
      </c>
      <c r="D829" s="4" t="s">
        <v>1854</v>
      </c>
      <c r="E829" s="1" t="s">
        <v>1854</v>
      </c>
      <c r="F829" s="1" t="s">
        <v>1623</v>
      </c>
      <c r="G829" s="1" t="s">
        <v>1623</v>
      </c>
      <c r="H829" t="s">
        <v>1624</v>
      </c>
      <c r="I829" s="15" t="s">
        <v>21</v>
      </c>
      <c r="J829" s="15" t="s">
        <v>26</v>
      </c>
      <c r="K829" s="14" t="s">
        <v>588</v>
      </c>
      <c r="L829" s="14">
        <v>8</v>
      </c>
      <c r="M829">
        <v>95</v>
      </c>
      <c r="N829" t="s">
        <v>32</v>
      </c>
      <c r="O829" s="2">
        <v>44389</v>
      </c>
      <c r="P829" s="2">
        <v>44393</v>
      </c>
      <c r="Q829">
        <v>44229</v>
      </c>
      <c r="R829">
        <v>44229</v>
      </c>
      <c r="S829">
        <v>44393</v>
      </c>
      <c r="T829" t="s">
        <v>22</v>
      </c>
      <c r="U829" s="1" t="s">
        <v>179</v>
      </c>
      <c r="V829" s="1" t="b">
        <v>0</v>
      </c>
      <c r="W829">
        <v>10</v>
      </c>
      <c r="X829">
        <v>20</v>
      </c>
      <c r="Y829" t="s">
        <v>24</v>
      </c>
      <c r="Z829" t="s">
        <v>245</v>
      </c>
      <c r="AB829" t="b">
        <v>1</v>
      </c>
      <c r="AC829" t="b">
        <v>0</v>
      </c>
      <c r="AD829" t="b">
        <v>0</v>
      </c>
      <c r="AE829" t="s">
        <v>568</v>
      </c>
      <c r="AF829" t="s">
        <v>1623</v>
      </c>
      <c r="AG829">
        <v>5</v>
      </c>
    </row>
    <row r="830" spans="1:33" ht="15" customHeight="1" x14ac:dyDescent="0.35">
      <c r="A830" t="s">
        <v>17</v>
      </c>
      <c r="B830" s="1" t="s">
        <v>1850</v>
      </c>
      <c r="C830" s="3" t="s">
        <v>563</v>
      </c>
      <c r="D830" s="4" t="s">
        <v>1855</v>
      </c>
      <c r="E830" s="1" t="s">
        <v>1855</v>
      </c>
      <c r="F830" s="1" t="s">
        <v>1623</v>
      </c>
      <c r="G830" s="1" t="s">
        <v>1623</v>
      </c>
      <c r="H830" t="s">
        <v>1624</v>
      </c>
      <c r="I830" s="15" t="s">
        <v>21</v>
      </c>
      <c r="J830" s="15" t="s">
        <v>26</v>
      </c>
      <c r="K830" s="14" t="s">
        <v>793</v>
      </c>
      <c r="L830" s="14">
        <v>8</v>
      </c>
      <c r="M830">
        <v>95</v>
      </c>
      <c r="N830" t="s">
        <v>541</v>
      </c>
      <c r="O830" s="2">
        <v>44396</v>
      </c>
      <c r="P830" s="2">
        <v>44400</v>
      </c>
      <c r="Q830">
        <v>44229</v>
      </c>
      <c r="R830">
        <v>44229</v>
      </c>
      <c r="S830">
        <v>44400</v>
      </c>
      <c r="T830" t="s">
        <v>22</v>
      </c>
      <c r="U830" s="1" t="s">
        <v>179</v>
      </c>
      <c r="V830" s="1" t="b">
        <v>0</v>
      </c>
      <c r="W830">
        <v>10</v>
      </c>
      <c r="X830">
        <v>20</v>
      </c>
      <c r="Y830" t="s">
        <v>24</v>
      </c>
      <c r="Z830" t="s">
        <v>245</v>
      </c>
      <c r="AB830" t="b">
        <v>1</v>
      </c>
      <c r="AC830" t="b">
        <v>0</v>
      </c>
      <c r="AD830" t="b">
        <v>0</v>
      </c>
      <c r="AE830" t="s">
        <v>568</v>
      </c>
      <c r="AF830" t="s">
        <v>1623</v>
      </c>
      <c r="AG830">
        <v>5</v>
      </c>
    </row>
    <row r="831" spans="1:33" ht="15" customHeight="1" x14ac:dyDescent="0.35">
      <c r="A831" t="s">
        <v>17</v>
      </c>
      <c r="B831" s="1" t="s">
        <v>380</v>
      </c>
      <c r="C831" s="3" t="s">
        <v>563</v>
      </c>
      <c r="D831" s="4" t="s">
        <v>1856</v>
      </c>
      <c r="E831" s="1" t="s">
        <v>1856</v>
      </c>
      <c r="F831" s="1" t="s">
        <v>140</v>
      </c>
      <c r="G831" s="1" t="s">
        <v>140</v>
      </c>
      <c r="H831" t="s">
        <v>1106</v>
      </c>
      <c r="I831" s="15" t="s">
        <v>21</v>
      </c>
      <c r="J831" s="15" t="s">
        <v>26</v>
      </c>
      <c r="K831" s="14" t="s">
        <v>615</v>
      </c>
      <c r="L831" s="14">
        <v>8</v>
      </c>
      <c r="M831">
        <v>95</v>
      </c>
      <c r="N831" t="s">
        <v>19</v>
      </c>
      <c r="O831" s="2">
        <v>44410</v>
      </c>
      <c r="P831" s="2">
        <v>44414</v>
      </c>
      <c r="Q831">
        <v>44229</v>
      </c>
      <c r="R831">
        <v>44229</v>
      </c>
      <c r="S831">
        <v>44414</v>
      </c>
      <c r="T831" t="s">
        <v>22</v>
      </c>
      <c r="U831" s="1" t="s">
        <v>23</v>
      </c>
      <c r="V831" s="1" t="b">
        <v>0</v>
      </c>
      <c r="W831">
        <v>10</v>
      </c>
      <c r="X831">
        <v>30</v>
      </c>
      <c r="Y831" t="s">
        <v>24</v>
      </c>
      <c r="Z831" t="s">
        <v>71</v>
      </c>
      <c r="AB831" t="b">
        <v>1</v>
      </c>
      <c r="AC831" t="b">
        <v>0</v>
      </c>
      <c r="AD831" t="b">
        <v>0</v>
      </c>
      <c r="AE831" t="s">
        <v>568</v>
      </c>
      <c r="AF831" t="s">
        <v>140</v>
      </c>
      <c r="AG831">
        <v>5</v>
      </c>
    </row>
    <row r="832" spans="1:33" ht="15" customHeight="1" x14ac:dyDescent="0.35">
      <c r="A832" t="s">
        <v>17</v>
      </c>
      <c r="B832" s="1" t="s">
        <v>380</v>
      </c>
      <c r="C832" s="3" t="s">
        <v>563</v>
      </c>
      <c r="D832" s="4" t="s">
        <v>1857</v>
      </c>
      <c r="E832" s="1" t="s">
        <v>1857</v>
      </c>
      <c r="F832" s="1" t="s">
        <v>140</v>
      </c>
      <c r="G832" s="1" t="s">
        <v>140</v>
      </c>
      <c r="H832" t="s">
        <v>1106</v>
      </c>
      <c r="I832" s="15" t="s">
        <v>21</v>
      </c>
      <c r="J832" s="15" t="s">
        <v>26</v>
      </c>
      <c r="K832" s="14" t="s">
        <v>584</v>
      </c>
      <c r="L832" s="14">
        <v>8</v>
      </c>
      <c r="M832">
        <v>95</v>
      </c>
      <c r="N832" t="s">
        <v>38</v>
      </c>
      <c r="O832" s="2">
        <v>44403</v>
      </c>
      <c r="P832" s="2">
        <v>44407</v>
      </c>
      <c r="Q832">
        <v>44229</v>
      </c>
      <c r="R832">
        <v>44229</v>
      </c>
      <c r="S832">
        <v>44407</v>
      </c>
      <c r="T832" t="s">
        <v>22</v>
      </c>
      <c r="U832" s="1" t="s">
        <v>23</v>
      </c>
      <c r="V832" s="1" t="b">
        <v>0</v>
      </c>
      <c r="W832">
        <v>10</v>
      </c>
      <c r="X832">
        <v>20</v>
      </c>
      <c r="Y832" t="s">
        <v>24</v>
      </c>
      <c r="Z832" t="s">
        <v>71</v>
      </c>
      <c r="AB832" t="b">
        <v>1</v>
      </c>
      <c r="AC832" t="b">
        <v>0</v>
      </c>
      <c r="AD832" t="b">
        <v>0</v>
      </c>
      <c r="AE832" t="s">
        <v>568</v>
      </c>
      <c r="AF832" t="s">
        <v>140</v>
      </c>
      <c r="AG832">
        <v>5</v>
      </c>
    </row>
    <row r="833" spans="1:33" ht="15" customHeight="1" x14ac:dyDescent="0.35">
      <c r="A833" t="s">
        <v>17</v>
      </c>
      <c r="B833" s="1" t="s">
        <v>380</v>
      </c>
      <c r="C833" s="3" t="s">
        <v>563</v>
      </c>
      <c r="D833" s="4" t="s">
        <v>1858</v>
      </c>
      <c r="E833" s="1" t="s">
        <v>1858</v>
      </c>
      <c r="F833" s="1" t="s">
        <v>985</v>
      </c>
      <c r="G833" s="1" t="s">
        <v>985</v>
      </c>
      <c r="H833" t="s">
        <v>986</v>
      </c>
      <c r="I833" s="15" t="s">
        <v>21</v>
      </c>
      <c r="J833" s="15" t="s">
        <v>26</v>
      </c>
      <c r="K833" s="14" t="s">
        <v>580</v>
      </c>
      <c r="L833" s="14">
        <v>8</v>
      </c>
      <c r="M833">
        <v>95</v>
      </c>
      <c r="N833" t="s">
        <v>87</v>
      </c>
      <c r="O833" s="2">
        <v>44383</v>
      </c>
      <c r="P833" s="2">
        <v>44386</v>
      </c>
      <c r="Q833">
        <v>44229</v>
      </c>
      <c r="R833">
        <v>44229</v>
      </c>
      <c r="S833">
        <v>44386</v>
      </c>
      <c r="T833" t="s">
        <v>22</v>
      </c>
      <c r="U833" s="1" t="s">
        <v>23</v>
      </c>
      <c r="V833" s="1" t="b">
        <v>0</v>
      </c>
      <c r="W833">
        <v>10</v>
      </c>
      <c r="X833">
        <v>30</v>
      </c>
      <c r="Y833" t="s">
        <v>24</v>
      </c>
      <c r="Z833" t="s">
        <v>71</v>
      </c>
      <c r="AB833" t="b">
        <v>1</v>
      </c>
      <c r="AC833" t="b">
        <v>0</v>
      </c>
      <c r="AD833" t="b">
        <v>0</v>
      </c>
      <c r="AE833" t="s">
        <v>568</v>
      </c>
      <c r="AF833" t="s">
        <v>985</v>
      </c>
      <c r="AG833">
        <v>4</v>
      </c>
    </row>
    <row r="834" spans="1:33" ht="15" customHeight="1" x14ac:dyDescent="0.35">
      <c r="A834" t="s">
        <v>17</v>
      </c>
      <c r="B834" s="1" t="s">
        <v>380</v>
      </c>
      <c r="C834" s="3" t="s">
        <v>563</v>
      </c>
      <c r="D834" s="4" t="s">
        <v>1859</v>
      </c>
      <c r="E834" s="1" t="s">
        <v>1859</v>
      </c>
      <c r="F834" s="1" t="s">
        <v>140</v>
      </c>
      <c r="G834" s="1" t="s">
        <v>140</v>
      </c>
      <c r="H834" t="s">
        <v>1106</v>
      </c>
      <c r="I834" s="15" t="s">
        <v>21</v>
      </c>
      <c r="J834" s="15" t="s">
        <v>26</v>
      </c>
      <c r="K834" s="14" t="s">
        <v>604</v>
      </c>
      <c r="L834" s="14">
        <v>8</v>
      </c>
      <c r="M834">
        <v>95</v>
      </c>
      <c r="N834" t="s">
        <v>27</v>
      </c>
      <c r="O834" s="2">
        <v>44375</v>
      </c>
      <c r="P834" s="2">
        <v>44379</v>
      </c>
      <c r="Q834">
        <v>44229</v>
      </c>
      <c r="R834">
        <v>44229</v>
      </c>
      <c r="S834">
        <v>44379</v>
      </c>
      <c r="T834" t="s">
        <v>22</v>
      </c>
      <c r="U834" s="1" t="s">
        <v>23</v>
      </c>
      <c r="V834" s="1" t="b">
        <v>0</v>
      </c>
      <c r="W834">
        <v>10</v>
      </c>
      <c r="X834">
        <v>30</v>
      </c>
      <c r="Y834" t="s">
        <v>24</v>
      </c>
      <c r="Z834" t="s">
        <v>71</v>
      </c>
      <c r="AB834" t="b">
        <v>1</v>
      </c>
      <c r="AC834" t="b">
        <v>0</v>
      </c>
      <c r="AD834" t="b">
        <v>0</v>
      </c>
      <c r="AE834" t="s">
        <v>568</v>
      </c>
      <c r="AF834" t="s">
        <v>140</v>
      </c>
      <c r="AG834">
        <v>5</v>
      </c>
    </row>
    <row r="835" spans="1:33" ht="15" customHeight="1" x14ac:dyDescent="0.35">
      <c r="A835" t="s">
        <v>17</v>
      </c>
      <c r="B835" s="1" t="s">
        <v>1860</v>
      </c>
      <c r="C835" s="3" t="s">
        <v>563</v>
      </c>
      <c r="D835" s="4" t="s">
        <v>1861</v>
      </c>
      <c r="E835" s="1" t="s">
        <v>1861</v>
      </c>
      <c r="F835" s="1" t="s">
        <v>1218</v>
      </c>
      <c r="G835" s="1" t="s">
        <v>1218</v>
      </c>
      <c r="H835" t="s">
        <v>1219</v>
      </c>
      <c r="I835" s="15" t="s">
        <v>21</v>
      </c>
      <c r="J835" s="15" t="s">
        <v>26</v>
      </c>
      <c r="K835" s="14" t="s">
        <v>793</v>
      </c>
      <c r="L835" s="14">
        <v>8</v>
      </c>
      <c r="M835">
        <v>95</v>
      </c>
      <c r="N835" t="s">
        <v>74</v>
      </c>
      <c r="O835" s="2">
        <v>44396</v>
      </c>
      <c r="P835" s="2">
        <v>44400</v>
      </c>
      <c r="Q835">
        <v>44229</v>
      </c>
      <c r="R835">
        <v>44229</v>
      </c>
      <c r="S835">
        <v>44400</v>
      </c>
      <c r="T835" t="s">
        <v>22</v>
      </c>
      <c r="U835" s="1" t="s">
        <v>232</v>
      </c>
      <c r="V835" s="1" t="b">
        <v>0</v>
      </c>
      <c r="W835">
        <v>10</v>
      </c>
      <c r="X835">
        <v>20</v>
      </c>
      <c r="Y835" t="s">
        <v>67</v>
      </c>
      <c r="Z835" t="s">
        <v>245</v>
      </c>
      <c r="AB835" t="b">
        <v>1</v>
      </c>
      <c r="AC835" t="b">
        <v>0</v>
      </c>
      <c r="AD835" t="b">
        <v>0</v>
      </c>
      <c r="AE835" t="s">
        <v>568</v>
      </c>
      <c r="AF835" t="s">
        <v>1218</v>
      </c>
      <c r="AG835">
        <v>5</v>
      </c>
    </row>
    <row r="836" spans="1:33" ht="15" customHeight="1" x14ac:dyDescent="0.35">
      <c r="A836" t="s">
        <v>17</v>
      </c>
      <c r="B836" s="1" t="s">
        <v>1860</v>
      </c>
      <c r="C836" s="3" t="s">
        <v>563</v>
      </c>
      <c r="D836" s="4" t="s">
        <v>1862</v>
      </c>
      <c r="E836" s="1" t="s">
        <v>1862</v>
      </c>
      <c r="F836" s="1" t="s">
        <v>1218</v>
      </c>
      <c r="G836" s="1" t="s">
        <v>1218</v>
      </c>
      <c r="H836" t="s">
        <v>1219</v>
      </c>
      <c r="I836" s="15" t="s">
        <v>21</v>
      </c>
      <c r="J836" s="15" t="s">
        <v>26</v>
      </c>
      <c r="K836" s="14" t="s">
        <v>584</v>
      </c>
      <c r="L836" s="14">
        <v>8</v>
      </c>
      <c r="M836">
        <v>95</v>
      </c>
      <c r="N836" t="s">
        <v>68</v>
      </c>
      <c r="O836" s="2">
        <v>44403</v>
      </c>
      <c r="P836" s="2">
        <v>44407</v>
      </c>
      <c r="Q836">
        <v>44229</v>
      </c>
      <c r="R836">
        <v>44229</v>
      </c>
      <c r="S836">
        <v>44407</v>
      </c>
      <c r="T836" t="s">
        <v>22</v>
      </c>
      <c r="U836" s="1" t="s">
        <v>232</v>
      </c>
      <c r="V836" s="1" t="b">
        <v>0</v>
      </c>
      <c r="W836">
        <v>10</v>
      </c>
      <c r="X836">
        <v>20</v>
      </c>
      <c r="Y836" t="s">
        <v>67</v>
      </c>
      <c r="Z836" t="s">
        <v>245</v>
      </c>
      <c r="AB836" t="b">
        <v>1</v>
      </c>
      <c r="AC836" t="b">
        <v>0</v>
      </c>
      <c r="AD836" t="b">
        <v>0</v>
      </c>
      <c r="AE836" t="s">
        <v>568</v>
      </c>
      <c r="AF836" t="s">
        <v>1218</v>
      </c>
      <c r="AG836">
        <v>5</v>
      </c>
    </row>
    <row r="837" spans="1:33" ht="15" customHeight="1" x14ac:dyDescent="0.35">
      <c r="A837" t="s">
        <v>17</v>
      </c>
      <c r="B837" s="1" t="s">
        <v>382</v>
      </c>
      <c r="C837" s="3" t="s">
        <v>563</v>
      </c>
      <c r="D837" s="4" t="s">
        <v>1863</v>
      </c>
      <c r="E837" s="1" t="s">
        <v>1863</v>
      </c>
      <c r="F837" s="1" t="s">
        <v>1218</v>
      </c>
      <c r="G837" s="1" t="s">
        <v>1218</v>
      </c>
      <c r="H837" t="s">
        <v>1219</v>
      </c>
      <c r="I837" s="15" t="s">
        <v>21</v>
      </c>
      <c r="J837" s="15" t="s">
        <v>26</v>
      </c>
      <c r="K837" s="14" t="s">
        <v>615</v>
      </c>
      <c r="L837" s="14">
        <v>8</v>
      </c>
      <c r="M837">
        <v>95</v>
      </c>
      <c r="N837" t="s">
        <v>35</v>
      </c>
      <c r="O837" s="2">
        <v>44410</v>
      </c>
      <c r="P837" s="2">
        <v>44414</v>
      </c>
      <c r="Q837">
        <v>44229</v>
      </c>
      <c r="R837">
        <v>44229</v>
      </c>
      <c r="S837">
        <v>44414</v>
      </c>
      <c r="T837" t="s">
        <v>22</v>
      </c>
      <c r="U837" s="1" t="s">
        <v>232</v>
      </c>
      <c r="V837" s="1" t="b">
        <v>0</v>
      </c>
      <c r="W837">
        <v>8</v>
      </c>
      <c r="X837">
        <v>20</v>
      </c>
      <c r="Y837" t="s">
        <v>67</v>
      </c>
      <c r="Z837" t="s">
        <v>245</v>
      </c>
      <c r="AB837" t="b">
        <v>1</v>
      </c>
      <c r="AC837" t="b">
        <v>0</v>
      </c>
      <c r="AD837" t="b">
        <v>0</v>
      </c>
      <c r="AE837" t="s">
        <v>568</v>
      </c>
      <c r="AF837" t="s">
        <v>1218</v>
      </c>
      <c r="AG837">
        <v>5</v>
      </c>
    </row>
    <row r="838" spans="1:33" ht="15" customHeight="1" x14ac:dyDescent="0.35">
      <c r="A838" t="s">
        <v>17</v>
      </c>
      <c r="B838" s="1" t="s">
        <v>382</v>
      </c>
      <c r="C838" s="3" t="s">
        <v>563</v>
      </c>
      <c r="D838" s="4" t="s">
        <v>1864</v>
      </c>
      <c r="E838" s="1" t="s">
        <v>1864</v>
      </c>
      <c r="F838" s="1" t="s">
        <v>1218</v>
      </c>
      <c r="G838" s="1" t="s">
        <v>1218</v>
      </c>
      <c r="H838" t="s">
        <v>1219</v>
      </c>
      <c r="I838" s="15" t="s">
        <v>21</v>
      </c>
      <c r="J838" s="15" t="s">
        <v>26</v>
      </c>
      <c r="K838" s="14" t="s">
        <v>625</v>
      </c>
      <c r="L838" s="14">
        <v>8</v>
      </c>
      <c r="M838">
        <v>95</v>
      </c>
      <c r="N838" t="s">
        <v>27</v>
      </c>
      <c r="O838" s="2">
        <v>44368</v>
      </c>
      <c r="P838" s="2">
        <v>44372</v>
      </c>
      <c r="Q838">
        <v>44229</v>
      </c>
      <c r="R838">
        <v>44229</v>
      </c>
      <c r="S838">
        <v>44372</v>
      </c>
      <c r="T838" t="s">
        <v>22</v>
      </c>
      <c r="U838" s="1" t="s">
        <v>232</v>
      </c>
      <c r="V838" s="1" t="b">
        <v>0</v>
      </c>
      <c r="W838">
        <v>8</v>
      </c>
      <c r="X838">
        <v>14</v>
      </c>
      <c r="Y838" t="s">
        <v>67</v>
      </c>
      <c r="Z838" t="s">
        <v>245</v>
      </c>
      <c r="AB838" t="b">
        <v>1</v>
      </c>
      <c r="AC838" t="b">
        <v>0</v>
      </c>
      <c r="AD838" t="b">
        <v>0</v>
      </c>
      <c r="AE838" t="s">
        <v>568</v>
      </c>
      <c r="AF838" t="s">
        <v>1218</v>
      </c>
      <c r="AG838">
        <v>5</v>
      </c>
    </row>
    <row r="839" spans="1:33" ht="15" customHeight="1" x14ac:dyDescent="0.35">
      <c r="A839" t="s">
        <v>17</v>
      </c>
      <c r="B839" s="1" t="s">
        <v>382</v>
      </c>
      <c r="C839" s="3" t="s">
        <v>563</v>
      </c>
      <c r="D839" s="4" t="s">
        <v>1865</v>
      </c>
      <c r="E839" s="1" t="s">
        <v>1865</v>
      </c>
      <c r="F839" s="1" t="s">
        <v>1218</v>
      </c>
      <c r="G839" s="1" t="s">
        <v>1218</v>
      </c>
      <c r="H839" t="s">
        <v>1219</v>
      </c>
      <c r="I839" s="15" t="s">
        <v>21</v>
      </c>
      <c r="J839" s="15" t="s">
        <v>26</v>
      </c>
      <c r="K839" s="14" t="s">
        <v>588</v>
      </c>
      <c r="L839" s="14">
        <v>8</v>
      </c>
      <c r="M839">
        <v>95</v>
      </c>
      <c r="N839" t="s">
        <v>68</v>
      </c>
      <c r="O839" s="2">
        <v>44389</v>
      </c>
      <c r="P839" s="2">
        <v>44393</v>
      </c>
      <c r="Q839">
        <v>44229</v>
      </c>
      <c r="R839">
        <v>44229</v>
      </c>
      <c r="S839">
        <v>44393</v>
      </c>
      <c r="T839" t="s">
        <v>22</v>
      </c>
      <c r="U839" s="1" t="s">
        <v>232</v>
      </c>
      <c r="V839" s="1" t="b">
        <v>0</v>
      </c>
      <c r="W839">
        <v>8</v>
      </c>
      <c r="X839">
        <v>15</v>
      </c>
      <c r="Y839" t="s">
        <v>67</v>
      </c>
      <c r="Z839" t="s">
        <v>245</v>
      </c>
      <c r="AB839" t="b">
        <v>1</v>
      </c>
      <c r="AC839" t="b">
        <v>0</v>
      </c>
      <c r="AD839" t="b">
        <v>0</v>
      </c>
      <c r="AE839" t="s">
        <v>568</v>
      </c>
      <c r="AF839" t="s">
        <v>1218</v>
      </c>
      <c r="AG839">
        <v>5</v>
      </c>
    </row>
    <row r="840" spans="1:33" ht="15" customHeight="1" x14ac:dyDescent="0.35">
      <c r="A840" t="s">
        <v>17</v>
      </c>
      <c r="B840" s="1" t="s">
        <v>382</v>
      </c>
      <c r="C840" s="3" t="s">
        <v>563</v>
      </c>
      <c r="D840" s="4" t="s">
        <v>1866</v>
      </c>
      <c r="E840" s="1" t="s">
        <v>1866</v>
      </c>
      <c r="F840" s="1" t="s">
        <v>1218</v>
      </c>
      <c r="G840" s="1" t="s">
        <v>1218</v>
      </c>
      <c r="H840" t="s">
        <v>1219</v>
      </c>
      <c r="I840" s="15" t="s">
        <v>21</v>
      </c>
      <c r="J840" s="15" t="s">
        <v>26</v>
      </c>
      <c r="K840" s="14" t="s">
        <v>610</v>
      </c>
      <c r="L840" s="14">
        <v>8</v>
      </c>
      <c r="M840">
        <v>95</v>
      </c>
      <c r="N840" t="s">
        <v>74</v>
      </c>
      <c r="O840" s="2">
        <v>44361</v>
      </c>
      <c r="P840" s="2">
        <v>44365</v>
      </c>
      <c r="Q840">
        <v>44229</v>
      </c>
      <c r="R840">
        <v>44229</v>
      </c>
      <c r="S840">
        <v>44365</v>
      </c>
      <c r="T840" t="s">
        <v>22</v>
      </c>
      <c r="U840" s="1" t="s">
        <v>232</v>
      </c>
      <c r="V840" s="1" t="b">
        <v>0</v>
      </c>
      <c r="W840">
        <v>8</v>
      </c>
      <c r="X840">
        <v>20</v>
      </c>
      <c r="Y840" t="s">
        <v>67</v>
      </c>
      <c r="Z840" t="s">
        <v>245</v>
      </c>
      <c r="AB840" t="b">
        <v>1</v>
      </c>
      <c r="AC840" t="b">
        <v>0</v>
      </c>
      <c r="AD840" t="b">
        <v>0</v>
      </c>
      <c r="AE840" t="s">
        <v>568</v>
      </c>
      <c r="AF840" t="s">
        <v>1218</v>
      </c>
      <c r="AG840">
        <v>5</v>
      </c>
    </row>
    <row r="841" spans="1:33" ht="15" customHeight="1" x14ac:dyDescent="0.35">
      <c r="A841" t="s">
        <v>17</v>
      </c>
      <c r="B841" s="1" t="s">
        <v>1867</v>
      </c>
      <c r="C841" s="3" t="s">
        <v>563</v>
      </c>
      <c r="D841" s="4" t="s">
        <v>1868</v>
      </c>
      <c r="E841" s="1" t="s">
        <v>1868</v>
      </c>
      <c r="F841" s="1" t="s">
        <v>1869</v>
      </c>
      <c r="G841" s="1" t="s">
        <v>1869</v>
      </c>
      <c r="H841" t="s">
        <v>1870</v>
      </c>
      <c r="I841" s="15" t="s">
        <v>21</v>
      </c>
      <c r="J841" s="15" t="s">
        <v>26</v>
      </c>
      <c r="K841" s="14" t="s">
        <v>1871</v>
      </c>
      <c r="L841" s="14">
        <v>8</v>
      </c>
      <c r="M841">
        <v>95</v>
      </c>
      <c r="N841" t="s">
        <v>544</v>
      </c>
      <c r="O841" s="2">
        <v>44389</v>
      </c>
      <c r="P841" s="2">
        <v>44393</v>
      </c>
      <c r="Q841">
        <v>44229</v>
      </c>
      <c r="R841">
        <v>44229</v>
      </c>
      <c r="S841">
        <v>44393</v>
      </c>
      <c r="T841" t="s">
        <v>22</v>
      </c>
      <c r="U841" s="1" t="s">
        <v>174</v>
      </c>
      <c r="V841" s="1" t="b">
        <v>0</v>
      </c>
      <c r="W841">
        <v>8</v>
      </c>
      <c r="X841">
        <v>20</v>
      </c>
      <c r="Y841" t="s">
        <v>50</v>
      </c>
      <c r="Z841" t="s">
        <v>245</v>
      </c>
      <c r="AB841" t="b">
        <v>1</v>
      </c>
      <c r="AC841" t="b">
        <v>0</v>
      </c>
      <c r="AD841" t="b">
        <v>0</v>
      </c>
      <c r="AE841" t="s">
        <v>568</v>
      </c>
      <c r="AF841" t="s">
        <v>1869</v>
      </c>
      <c r="AG841">
        <v>5</v>
      </c>
    </row>
    <row r="842" spans="1:33" ht="15" customHeight="1" x14ac:dyDescent="0.35">
      <c r="A842" t="s">
        <v>17</v>
      </c>
      <c r="B842" s="1" t="s">
        <v>1867</v>
      </c>
      <c r="C842" s="3" t="s">
        <v>563</v>
      </c>
      <c r="D842" s="4" t="s">
        <v>1872</v>
      </c>
      <c r="E842" s="1" t="s">
        <v>1872</v>
      </c>
      <c r="F842" s="1" t="s">
        <v>1869</v>
      </c>
      <c r="G842" s="1" t="s">
        <v>1869</v>
      </c>
      <c r="H842" t="s">
        <v>1870</v>
      </c>
      <c r="I842" s="15" t="s">
        <v>21</v>
      </c>
      <c r="J842" s="15" t="s">
        <v>26</v>
      </c>
      <c r="K842" s="14" t="s">
        <v>1873</v>
      </c>
      <c r="L842" s="14">
        <v>8</v>
      </c>
      <c r="M842">
        <v>95</v>
      </c>
      <c r="N842" t="s">
        <v>544</v>
      </c>
      <c r="O842" s="2">
        <v>44389</v>
      </c>
      <c r="P842" s="2">
        <v>44393</v>
      </c>
      <c r="Q842">
        <v>44229</v>
      </c>
      <c r="R842">
        <v>44229</v>
      </c>
      <c r="S842">
        <v>44393</v>
      </c>
      <c r="T842" t="s">
        <v>22</v>
      </c>
      <c r="U842" s="1" t="s">
        <v>174</v>
      </c>
      <c r="V842" s="1" t="b">
        <v>0</v>
      </c>
      <c r="W842">
        <v>8</v>
      </c>
      <c r="X842">
        <v>20</v>
      </c>
      <c r="Y842" t="s">
        <v>50</v>
      </c>
      <c r="Z842" t="s">
        <v>245</v>
      </c>
      <c r="AB842" t="b">
        <v>1</v>
      </c>
      <c r="AC842" t="b">
        <v>0</v>
      </c>
      <c r="AD842" t="b">
        <v>0</v>
      </c>
      <c r="AE842" t="s">
        <v>568</v>
      </c>
      <c r="AF842" t="s">
        <v>1869</v>
      </c>
      <c r="AG842">
        <v>5</v>
      </c>
    </row>
    <row r="843" spans="1:33" ht="15" customHeight="1" x14ac:dyDescent="0.35">
      <c r="A843" t="s">
        <v>17</v>
      </c>
      <c r="B843" s="1" t="s">
        <v>1867</v>
      </c>
      <c r="C843" s="3" t="s">
        <v>563</v>
      </c>
      <c r="D843" s="4" t="s">
        <v>1874</v>
      </c>
      <c r="E843" s="1" t="s">
        <v>1874</v>
      </c>
      <c r="F843" s="1" t="s">
        <v>1869</v>
      </c>
      <c r="G843" s="1" t="s">
        <v>1869</v>
      </c>
      <c r="H843" t="s">
        <v>1870</v>
      </c>
      <c r="I843" s="15" t="s">
        <v>21</v>
      </c>
      <c r="J843" s="15" t="s">
        <v>26</v>
      </c>
      <c r="K843" s="14" t="s">
        <v>1875</v>
      </c>
      <c r="L843" s="14">
        <v>8</v>
      </c>
      <c r="M843">
        <v>95</v>
      </c>
      <c r="N843" t="s">
        <v>544</v>
      </c>
      <c r="O843" s="2">
        <v>44417</v>
      </c>
      <c r="P843" s="2">
        <v>44421</v>
      </c>
      <c r="Q843">
        <v>44229</v>
      </c>
      <c r="R843">
        <v>44229</v>
      </c>
      <c r="S843">
        <v>44421</v>
      </c>
      <c r="T843" t="s">
        <v>22</v>
      </c>
      <c r="U843" s="1" t="s">
        <v>174</v>
      </c>
      <c r="V843" s="1" t="b">
        <v>0</v>
      </c>
      <c r="W843">
        <v>8</v>
      </c>
      <c r="X843">
        <v>20</v>
      </c>
      <c r="Y843" t="s">
        <v>50</v>
      </c>
      <c r="Z843" t="s">
        <v>245</v>
      </c>
      <c r="AB843" t="b">
        <v>1</v>
      </c>
      <c r="AC843" t="b">
        <v>0</v>
      </c>
      <c r="AD843" t="b">
        <v>0</v>
      </c>
      <c r="AE843" t="s">
        <v>568</v>
      </c>
      <c r="AF843" t="s">
        <v>1869</v>
      </c>
      <c r="AG843">
        <v>5</v>
      </c>
    </row>
    <row r="844" spans="1:33" ht="15" customHeight="1" x14ac:dyDescent="0.35">
      <c r="A844" t="s">
        <v>17</v>
      </c>
      <c r="B844" s="1" t="s">
        <v>1867</v>
      </c>
      <c r="C844" s="3" t="s">
        <v>563</v>
      </c>
      <c r="D844" s="4" t="s">
        <v>1876</v>
      </c>
      <c r="E844" s="1" t="s">
        <v>1876</v>
      </c>
      <c r="F844" s="1" t="s">
        <v>1869</v>
      </c>
      <c r="G844" s="1" t="s">
        <v>1869</v>
      </c>
      <c r="H844" t="s">
        <v>1870</v>
      </c>
      <c r="I844" s="15" t="s">
        <v>21</v>
      </c>
      <c r="J844" s="15" t="s">
        <v>26</v>
      </c>
      <c r="K844" s="14" t="s">
        <v>1877</v>
      </c>
      <c r="L844" s="14">
        <v>8</v>
      </c>
      <c r="M844">
        <v>95</v>
      </c>
      <c r="N844" t="s">
        <v>544</v>
      </c>
      <c r="O844" s="2">
        <v>44368</v>
      </c>
      <c r="P844" s="2">
        <v>44372</v>
      </c>
      <c r="Q844">
        <v>44229</v>
      </c>
      <c r="R844">
        <v>44229</v>
      </c>
      <c r="S844">
        <v>44372</v>
      </c>
      <c r="T844" t="s">
        <v>22</v>
      </c>
      <c r="U844" s="1" t="s">
        <v>174</v>
      </c>
      <c r="V844" s="1" t="b">
        <v>0</v>
      </c>
      <c r="W844">
        <v>8</v>
      </c>
      <c r="X844">
        <v>20</v>
      </c>
      <c r="Y844" t="s">
        <v>50</v>
      </c>
      <c r="Z844" t="s">
        <v>245</v>
      </c>
      <c r="AB844" t="b">
        <v>1</v>
      </c>
      <c r="AC844" t="b">
        <v>0</v>
      </c>
      <c r="AD844" t="b">
        <v>0</v>
      </c>
      <c r="AE844" t="s">
        <v>568</v>
      </c>
      <c r="AF844" t="s">
        <v>1869</v>
      </c>
      <c r="AG844">
        <v>5</v>
      </c>
    </row>
    <row r="845" spans="1:33" ht="15" customHeight="1" x14ac:dyDescent="0.35">
      <c r="A845" t="s">
        <v>17</v>
      </c>
      <c r="B845" s="1" t="s">
        <v>1867</v>
      </c>
      <c r="C845" s="3" t="s">
        <v>563</v>
      </c>
      <c r="D845" s="4" t="s">
        <v>1878</v>
      </c>
      <c r="E845" s="1" t="s">
        <v>1878</v>
      </c>
      <c r="F845" s="1" t="s">
        <v>1869</v>
      </c>
      <c r="G845" s="1" t="s">
        <v>1869</v>
      </c>
      <c r="H845" t="s">
        <v>1870</v>
      </c>
      <c r="I845" s="15" t="s">
        <v>21</v>
      </c>
      <c r="J845" s="15" t="s">
        <v>26</v>
      </c>
      <c r="K845" s="14" t="s">
        <v>1879</v>
      </c>
      <c r="L845" s="14">
        <v>8</v>
      </c>
      <c r="M845">
        <v>95</v>
      </c>
      <c r="N845" t="s">
        <v>544</v>
      </c>
      <c r="O845" s="2">
        <v>44417</v>
      </c>
      <c r="P845" s="2">
        <v>44421</v>
      </c>
      <c r="Q845">
        <v>44229</v>
      </c>
      <c r="R845">
        <v>44229</v>
      </c>
      <c r="S845">
        <v>44421</v>
      </c>
      <c r="T845" t="s">
        <v>22</v>
      </c>
      <c r="U845" s="1" t="s">
        <v>174</v>
      </c>
      <c r="V845" s="1" t="b">
        <v>0</v>
      </c>
      <c r="W845">
        <v>8</v>
      </c>
      <c r="X845">
        <v>20</v>
      </c>
      <c r="Y845" t="s">
        <v>50</v>
      </c>
      <c r="Z845" t="s">
        <v>245</v>
      </c>
      <c r="AB845" t="b">
        <v>1</v>
      </c>
      <c r="AC845" t="b">
        <v>0</v>
      </c>
      <c r="AD845" t="b">
        <v>0</v>
      </c>
      <c r="AE845" t="s">
        <v>568</v>
      </c>
      <c r="AF845" t="s">
        <v>1869</v>
      </c>
      <c r="AG845">
        <v>5</v>
      </c>
    </row>
    <row r="846" spans="1:33" ht="15" customHeight="1" x14ac:dyDescent="0.35">
      <c r="A846" t="s">
        <v>17</v>
      </c>
      <c r="B846" s="1" t="s">
        <v>1867</v>
      </c>
      <c r="C846" s="3" t="s">
        <v>563</v>
      </c>
      <c r="D846" s="4" t="s">
        <v>1880</v>
      </c>
      <c r="E846" s="1" t="s">
        <v>1880</v>
      </c>
      <c r="F846" s="1" t="s">
        <v>1869</v>
      </c>
      <c r="G846" s="1" t="s">
        <v>1869</v>
      </c>
      <c r="H846" t="s">
        <v>1870</v>
      </c>
      <c r="I846" s="15" t="s">
        <v>21</v>
      </c>
      <c r="J846" s="15" t="s">
        <v>26</v>
      </c>
      <c r="K846" s="14" t="s">
        <v>1881</v>
      </c>
      <c r="L846" s="14">
        <v>8</v>
      </c>
      <c r="M846">
        <v>95</v>
      </c>
      <c r="N846" t="s">
        <v>544</v>
      </c>
      <c r="O846" s="2">
        <v>44368</v>
      </c>
      <c r="P846" s="2">
        <v>44372</v>
      </c>
      <c r="Q846">
        <v>44229</v>
      </c>
      <c r="R846">
        <v>44229</v>
      </c>
      <c r="S846">
        <v>44372</v>
      </c>
      <c r="T846" t="s">
        <v>22</v>
      </c>
      <c r="U846" s="1" t="s">
        <v>174</v>
      </c>
      <c r="V846" s="1" t="b">
        <v>0</v>
      </c>
      <c r="W846">
        <v>8</v>
      </c>
      <c r="X846">
        <v>20</v>
      </c>
      <c r="Y846" t="s">
        <v>50</v>
      </c>
      <c r="Z846" t="s">
        <v>245</v>
      </c>
      <c r="AB846" t="b">
        <v>1</v>
      </c>
      <c r="AC846" t="b">
        <v>0</v>
      </c>
      <c r="AD846" t="b">
        <v>0</v>
      </c>
      <c r="AE846" t="s">
        <v>568</v>
      </c>
      <c r="AF846" t="s">
        <v>1869</v>
      </c>
      <c r="AG846">
        <v>5</v>
      </c>
    </row>
    <row r="847" spans="1:33" ht="15" customHeight="1" x14ac:dyDescent="0.35">
      <c r="A847" t="s">
        <v>17</v>
      </c>
      <c r="B847" s="1" t="s">
        <v>384</v>
      </c>
      <c r="C847" s="3" t="s">
        <v>563</v>
      </c>
      <c r="D847" s="4" t="s">
        <v>1882</v>
      </c>
      <c r="E847" s="1" t="s">
        <v>1882</v>
      </c>
      <c r="F847" s="1" t="s">
        <v>1155</v>
      </c>
      <c r="G847" s="1" t="s">
        <v>1155</v>
      </c>
      <c r="H847" t="s">
        <v>1156</v>
      </c>
      <c r="I847" s="15" t="s">
        <v>21</v>
      </c>
      <c r="J847" s="15" t="s">
        <v>26</v>
      </c>
      <c r="K847" s="14" t="s">
        <v>584</v>
      </c>
      <c r="L847" s="14">
        <v>8</v>
      </c>
      <c r="M847">
        <v>95</v>
      </c>
      <c r="N847" t="s">
        <v>35</v>
      </c>
      <c r="O847" s="2">
        <v>44403</v>
      </c>
      <c r="P847" s="2">
        <v>44407</v>
      </c>
      <c r="Q847">
        <v>44229</v>
      </c>
      <c r="R847">
        <v>44229</v>
      </c>
      <c r="S847">
        <v>44407</v>
      </c>
      <c r="T847" t="s">
        <v>22</v>
      </c>
      <c r="U847" s="1" t="s">
        <v>217</v>
      </c>
      <c r="V847" s="1" t="b">
        <v>0</v>
      </c>
      <c r="W847">
        <v>10</v>
      </c>
      <c r="X847">
        <v>40</v>
      </c>
      <c r="Y847" t="s">
        <v>24</v>
      </c>
      <c r="Z847" t="s">
        <v>155</v>
      </c>
      <c r="AB847" t="b">
        <v>1</v>
      </c>
      <c r="AC847" t="b">
        <v>0</v>
      </c>
      <c r="AD847" t="b">
        <v>0</v>
      </c>
      <c r="AE847" t="s">
        <v>568</v>
      </c>
      <c r="AF847" t="s">
        <v>1155</v>
      </c>
      <c r="AG847">
        <v>5</v>
      </c>
    </row>
    <row r="848" spans="1:33" ht="15" customHeight="1" x14ac:dyDescent="0.35">
      <c r="A848" t="s">
        <v>17</v>
      </c>
      <c r="B848" s="1" t="s">
        <v>384</v>
      </c>
      <c r="C848" s="3" t="s">
        <v>563</v>
      </c>
      <c r="D848" s="4" t="s">
        <v>1883</v>
      </c>
      <c r="E848" s="1" t="s">
        <v>1883</v>
      </c>
      <c r="F848" s="1" t="s">
        <v>904</v>
      </c>
      <c r="G848" s="1" t="s">
        <v>904</v>
      </c>
      <c r="H848" t="s">
        <v>905</v>
      </c>
      <c r="I848" s="15" t="s">
        <v>21</v>
      </c>
      <c r="J848" s="15" t="s">
        <v>26</v>
      </c>
      <c r="K848" s="14" t="s">
        <v>580</v>
      </c>
      <c r="L848" s="14">
        <v>8</v>
      </c>
      <c r="M848">
        <v>95</v>
      </c>
      <c r="N848" t="s">
        <v>74</v>
      </c>
      <c r="O848" s="2">
        <v>44383</v>
      </c>
      <c r="P848" s="2">
        <v>44386</v>
      </c>
      <c r="Q848">
        <v>44229</v>
      </c>
      <c r="R848">
        <v>44229</v>
      </c>
      <c r="S848">
        <v>44386</v>
      </c>
      <c r="T848" t="s">
        <v>22</v>
      </c>
      <c r="U848" s="1" t="s">
        <v>217</v>
      </c>
      <c r="V848" s="1" t="b">
        <v>0</v>
      </c>
      <c r="W848">
        <v>10</v>
      </c>
      <c r="X848">
        <v>40</v>
      </c>
      <c r="Y848" t="s">
        <v>24</v>
      </c>
      <c r="Z848" t="s">
        <v>155</v>
      </c>
      <c r="AB848" t="b">
        <v>1</v>
      </c>
      <c r="AC848" t="b">
        <v>0</v>
      </c>
      <c r="AD848" t="b">
        <v>0</v>
      </c>
      <c r="AE848" t="s">
        <v>568</v>
      </c>
      <c r="AF848" t="s">
        <v>904</v>
      </c>
      <c r="AG848">
        <v>4</v>
      </c>
    </row>
    <row r="849" spans="1:33" ht="15" customHeight="1" x14ac:dyDescent="0.35">
      <c r="A849" t="s">
        <v>17</v>
      </c>
      <c r="B849" s="1" t="s">
        <v>384</v>
      </c>
      <c r="C849" s="3" t="s">
        <v>563</v>
      </c>
      <c r="D849" s="4" t="s">
        <v>1884</v>
      </c>
      <c r="E849" s="1" t="s">
        <v>1884</v>
      </c>
      <c r="F849" s="1" t="s">
        <v>1155</v>
      </c>
      <c r="G849" s="1" t="s">
        <v>1155</v>
      </c>
      <c r="H849" t="s">
        <v>1156</v>
      </c>
      <c r="I849" s="15" t="s">
        <v>21</v>
      </c>
      <c r="J849" s="15" t="s">
        <v>26</v>
      </c>
      <c r="K849" s="14" t="s">
        <v>625</v>
      </c>
      <c r="L849" s="14">
        <v>8</v>
      </c>
      <c r="M849">
        <v>95</v>
      </c>
      <c r="N849" t="s">
        <v>19</v>
      </c>
      <c r="O849" s="2">
        <v>44368</v>
      </c>
      <c r="P849" s="2">
        <v>44372</v>
      </c>
      <c r="Q849">
        <v>44229</v>
      </c>
      <c r="R849">
        <v>44229</v>
      </c>
      <c r="S849">
        <v>44372</v>
      </c>
      <c r="T849" t="s">
        <v>22</v>
      </c>
      <c r="U849" s="1" t="s">
        <v>217</v>
      </c>
      <c r="V849" s="1" t="b">
        <v>0</v>
      </c>
      <c r="W849">
        <v>10</v>
      </c>
      <c r="X849">
        <v>40</v>
      </c>
      <c r="Y849" t="s">
        <v>24</v>
      </c>
      <c r="Z849" t="s">
        <v>155</v>
      </c>
      <c r="AB849" t="b">
        <v>1</v>
      </c>
      <c r="AC849" t="b">
        <v>0</v>
      </c>
      <c r="AD849" t="b">
        <v>0</v>
      </c>
      <c r="AE849" t="s">
        <v>568</v>
      </c>
      <c r="AF849" t="s">
        <v>1155</v>
      </c>
      <c r="AG849">
        <v>5</v>
      </c>
    </row>
    <row r="850" spans="1:33" ht="15" customHeight="1" x14ac:dyDescent="0.35">
      <c r="A850" t="s">
        <v>17</v>
      </c>
      <c r="B850" s="1" t="s">
        <v>384</v>
      </c>
      <c r="C850" s="3" t="s">
        <v>563</v>
      </c>
      <c r="D850" s="4" t="s">
        <v>1885</v>
      </c>
      <c r="E850" s="1" t="s">
        <v>1885</v>
      </c>
      <c r="F850" s="1" t="s">
        <v>1155</v>
      </c>
      <c r="G850" s="1" t="s">
        <v>1155</v>
      </c>
      <c r="H850" t="s">
        <v>1156</v>
      </c>
      <c r="I850" s="15" t="s">
        <v>21</v>
      </c>
      <c r="J850" s="15" t="s">
        <v>26</v>
      </c>
      <c r="K850" s="14" t="s">
        <v>610</v>
      </c>
      <c r="L850" s="14">
        <v>8</v>
      </c>
      <c r="M850">
        <v>95</v>
      </c>
      <c r="N850" t="s">
        <v>27</v>
      </c>
      <c r="O850" s="2">
        <v>44361</v>
      </c>
      <c r="P850" s="2">
        <v>44365</v>
      </c>
      <c r="Q850">
        <v>44229</v>
      </c>
      <c r="R850">
        <v>44229</v>
      </c>
      <c r="S850">
        <v>44365</v>
      </c>
      <c r="T850" t="s">
        <v>22</v>
      </c>
      <c r="U850" s="1" t="s">
        <v>217</v>
      </c>
      <c r="V850" s="1" t="b">
        <v>0</v>
      </c>
      <c r="W850">
        <v>10</v>
      </c>
      <c r="X850">
        <v>40</v>
      </c>
      <c r="Y850" t="s">
        <v>24</v>
      </c>
      <c r="Z850" t="s">
        <v>155</v>
      </c>
      <c r="AB850" t="b">
        <v>1</v>
      </c>
      <c r="AC850" t="b">
        <v>0</v>
      </c>
      <c r="AD850" t="b">
        <v>0</v>
      </c>
      <c r="AE850" t="s">
        <v>568</v>
      </c>
      <c r="AF850" t="s">
        <v>1155</v>
      </c>
      <c r="AG850">
        <v>5</v>
      </c>
    </row>
    <row r="851" spans="1:33" ht="15" customHeight="1" x14ac:dyDescent="0.35">
      <c r="A851" t="s">
        <v>17</v>
      </c>
      <c r="B851" s="1" t="s">
        <v>384</v>
      </c>
      <c r="C851" s="3" t="s">
        <v>563</v>
      </c>
      <c r="D851" s="4" t="s">
        <v>1886</v>
      </c>
      <c r="E851" s="1" t="s">
        <v>1886</v>
      </c>
      <c r="F851" s="1" t="s">
        <v>1155</v>
      </c>
      <c r="G851" s="1" t="s">
        <v>1155</v>
      </c>
      <c r="H851" t="s">
        <v>1156</v>
      </c>
      <c r="I851" s="15" t="s">
        <v>21</v>
      </c>
      <c r="J851" s="15" t="s">
        <v>26</v>
      </c>
      <c r="K851" s="14" t="s">
        <v>584</v>
      </c>
      <c r="L851" s="14">
        <v>8</v>
      </c>
      <c r="M851">
        <v>95</v>
      </c>
      <c r="N851" t="s">
        <v>27</v>
      </c>
      <c r="O851" s="2">
        <v>44361</v>
      </c>
      <c r="P851" s="2">
        <v>44365</v>
      </c>
      <c r="Q851">
        <v>44229</v>
      </c>
      <c r="R851">
        <v>44229</v>
      </c>
      <c r="S851">
        <v>44365</v>
      </c>
      <c r="T851" t="s">
        <v>22</v>
      </c>
      <c r="U851" s="1" t="s">
        <v>217</v>
      </c>
      <c r="V851" s="1" t="b">
        <v>0</v>
      </c>
      <c r="W851">
        <v>10</v>
      </c>
      <c r="X851">
        <v>40</v>
      </c>
      <c r="Y851" t="s">
        <v>24</v>
      </c>
      <c r="Z851" t="s">
        <v>155</v>
      </c>
      <c r="AB851" t="b">
        <v>1</v>
      </c>
      <c r="AC851" t="b">
        <v>0</v>
      </c>
      <c r="AD851" t="b">
        <v>0</v>
      </c>
      <c r="AE851" t="s">
        <v>568</v>
      </c>
      <c r="AF851" t="s">
        <v>1155</v>
      </c>
    </row>
    <row r="852" spans="1:33" ht="15" customHeight="1" x14ac:dyDescent="0.35">
      <c r="A852" t="s">
        <v>17</v>
      </c>
      <c r="B852" s="1" t="s">
        <v>384</v>
      </c>
      <c r="C852" s="3" t="s">
        <v>563</v>
      </c>
      <c r="D852" s="4" t="s">
        <v>1887</v>
      </c>
      <c r="E852" s="1" t="s">
        <v>1887</v>
      </c>
      <c r="F852" s="1" t="s">
        <v>1155</v>
      </c>
      <c r="G852" s="1" t="s">
        <v>1155</v>
      </c>
      <c r="H852" t="s">
        <v>1156</v>
      </c>
      <c r="I852" s="15" t="s">
        <v>21</v>
      </c>
      <c r="J852" s="15" t="s">
        <v>26</v>
      </c>
      <c r="K852" s="14" t="s">
        <v>793</v>
      </c>
      <c r="L852" s="14">
        <v>8</v>
      </c>
      <c r="M852">
        <v>95</v>
      </c>
      <c r="N852" t="s">
        <v>69</v>
      </c>
      <c r="O852" s="2">
        <v>44396</v>
      </c>
      <c r="P852" s="2">
        <v>44400</v>
      </c>
      <c r="Q852">
        <v>44229</v>
      </c>
      <c r="R852">
        <v>44229</v>
      </c>
      <c r="S852">
        <v>44400</v>
      </c>
      <c r="T852" t="s">
        <v>22</v>
      </c>
      <c r="U852" s="1" t="s">
        <v>217</v>
      </c>
      <c r="V852" s="1" t="b">
        <v>0</v>
      </c>
      <c r="W852">
        <v>10</v>
      </c>
      <c r="X852">
        <v>30</v>
      </c>
      <c r="Y852" t="s">
        <v>24</v>
      </c>
      <c r="Z852" t="s">
        <v>155</v>
      </c>
      <c r="AB852" t="b">
        <v>1</v>
      </c>
      <c r="AC852" t="b">
        <v>0</v>
      </c>
      <c r="AD852" t="b">
        <v>0</v>
      </c>
      <c r="AE852" t="s">
        <v>568</v>
      </c>
      <c r="AF852" t="s">
        <v>1155</v>
      </c>
      <c r="AG852">
        <v>5</v>
      </c>
    </row>
    <row r="853" spans="1:33" ht="15" customHeight="1" x14ac:dyDescent="0.35">
      <c r="A853" t="s">
        <v>17</v>
      </c>
      <c r="B853" s="1" t="s">
        <v>1888</v>
      </c>
      <c r="C853" s="3" t="s">
        <v>563</v>
      </c>
      <c r="D853" s="4" t="s">
        <v>1889</v>
      </c>
      <c r="E853" s="1" t="s">
        <v>1889</v>
      </c>
      <c r="F853" s="1" t="s">
        <v>122</v>
      </c>
      <c r="G853" s="1" t="s">
        <v>122</v>
      </c>
      <c r="H853" t="s">
        <v>1890</v>
      </c>
      <c r="I853" s="15" t="s">
        <v>21</v>
      </c>
      <c r="J853" s="15" t="s">
        <v>26</v>
      </c>
      <c r="K853" s="14" t="s">
        <v>638</v>
      </c>
      <c r="L853" s="14">
        <v>8</v>
      </c>
      <c r="M853">
        <v>11</v>
      </c>
      <c r="N853" t="s">
        <v>38</v>
      </c>
      <c r="O853" s="2">
        <v>44284</v>
      </c>
      <c r="P853" s="2">
        <v>44288</v>
      </c>
      <c r="Q853">
        <v>44229</v>
      </c>
      <c r="R853">
        <v>44229</v>
      </c>
      <c r="S853">
        <v>44288</v>
      </c>
      <c r="T853" t="s">
        <v>22</v>
      </c>
      <c r="U853" s="1" t="s">
        <v>134</v>
      </c>
      <c r="V853" s="1" t="b">
        <v>0</v>
      </c>
      <c r="W853">
        <v>10</v>
      </c>
      <c r="X853">
        <v>20</v>
      </c>
      <c r="Y853" t="s">
        <v>24</v>
      </c>
      <c r="Z853" t="s">
        <v>161</v>
      </c>
      <c r="AB853" t="b">
        <v>1</v>
      </c>
      <c r="AC853" t="b">
        <v>0</v>
      </c>
      <c r="AD853" t="b">
        <v>0</v>
      </c>
      <c r="AE853" t="s">
        <v>568</v>
      </c>
      <c r="AF853" t="s">
        <v>122</v>
      </c>
      <c r="AG853">
        <v>5</v>
      </c>
    </row>
    <row r="854" spans="1:33" ht="15" customHeight="1" x14ac:dyDescent="0.35">
      <c r="A854" t="s">
        <v>17</v>
      </c>
      <c r="B854" s="1" t="s">
        <v>1891</v>
      </c>
      <c r="C854" s="3" t="s">
        <v>563</v>
      </c>
      <c r="D854" s="4" t="s">
        <v>1892</v>
      </c>
      <c r="E854" s="1" t="s">
        <v>1892</v>
      </c>
      <c r="F854" s="1" t="s">
        <v>129</v>
      </c>
      <c r="G854" s="1" t="s">
        <v>129</v>
      </c>
      <c r="H854" t="s">
        <v>1893</v>
      </c>
      <c r="I854" s="15" t="s">
        <v>21</v>
      </c>
      <c r="J854" s="15" t="s">
        <v>26</v>
      </c>
      <c r="K854" s="14" t="s">
        <v>1894</v>
      </c>
      <c r="L854" s="14">
        <v>8</v>
      </c>
      <c r="M854">
        <v>11</v>
      </c>
      <c r="N854" t="s">
        <v>69</v>
      </c>
      <c r="O854" s="2">
        <v>44284</v>
      </c>
      <c r="P854" s="2">
        <v>44288</v>
      </c>
      <c r="Q854">
        <v>44229</v>
      </c>
      <c r="R854">
        <v>44229</v>
      </c>
      <c r="S854">
        <v>44288</v>
      </c>
      <c r="T854" t="s">
        <v>22</v>
      </c>
      <c r="U854" s="1" t="s">
        <v>79</v>
      </c>
      <c r="V854" s="1" t="b">
        <v>0</v>
      </c>
      <c r="W854">
        <v>10</v>
      </c>
      <c r="X854">
        <v>20</v>
      </c>
      <c r="Y854" t="s">
        <v>24</v>
      </c>
      <c r="Z854" t="s">
        <v>155</v>
      </c>
      <c r="AB854" t="b">
        <v>1</v>
      </c>
      <c r="AC854" t="b">
        <v>0</v>
      </c>
      <c r="AD854" t="b">
        <v>0</v>
      </c>
      <c r="AE854" t="s">
        <v>568</v>
      </c>
      <c r="AF854" t="s">
        <v>129</v>
      </c>
      <c r="AG854">
        <v>5</v>
      </c>
    </row>
    <row r="855" spans="1:33" ht="15" customHeight="1" x14ac:dyDescent="0.35">
      <c r="A855" t="s">
        <v>17</v>
      </c>
      <c r="B855" s="1" t="s">
        <v>391</v>
      </c>
      <c r="C855" s="3" t="s">
        <v>563</v>
      </c>
      <c r="D855" s="4" t="s">
        <v>1895</v>
      </c>
      <c r="E855" s="1" t="s">
        <v>1895</v>
      </c>
      <c r="F855" s="1" t="s">
        <v>1896</v>
      </c>
      <c r="G855" s="1" t="s">
        <v>1896</v>
      </c>
      <c r="H855" t="s">
        <v>1897</v>
      </c>
      <c r="I855" s="15" t="s">
        <v>21</v>
      </c>
      <c r="J855" s="15" t="s">
        <v>26</v>
      </c>
      <c r="K855" s="14" t="s">
        <v>638</v>
      </c>
      <c r="L855" s="14">
        <v>8</v>
      </c>
      <c r="M855">
        <v>11</v>
      </c>
      <c r="N855" t="s">
        <v>65</v>
      </c>
      <c r="O855" s="2">
        <v>44284</v>
      </c>
      <c r="P855" s="2">
        <v>44288</v>
      </c>
      <c r="Q855">
        <v>44229</v>
      </c>
      <c r="R855">
        <v>44229</v>
      </c>
      <c r="S855">
        <v>44288</v>
      </c>
      <c r="T855" t="s">
        <v>22</v>
      </c>
      <c r="V855" s="1" t="b">
        <v>0</v>
      </c>
      <c r="W855">
        <v>10</v>
      </c>
      <c r="X855">
        <v>20</v>
      </c>
      <c r="Y855" t="s">
        <v>24</v>
      </c>
      <c r="Z855" t="s">
        <v>245</v>
      </c>
      <c r="AB855" t="b">
        <v>1</v>
      </c>
      <c r="AC855" t="b">
        <v>0</v>
      </c>
      <c r="AD855" t="b">
        <v>0</v>
      </c>
      <c r="AE855" t="s">
        <v>568</v>
      </c>
      <c r="AF855" t="s">
        <v>1896</v>
      </c>
      <c r="AG855">
        <v>5</v>
      </c>
    </row>
    <row r="856" spans="1:33" ht="15" customHeight="1" x14ac:dyDescent="0.35">
      <c r="A856" t="s">
        <v>17</v>
      </c>
      <c r="B856" s="1" t="s">
        <v>391</v>
      </c>
      <c r="C856" s="3" t="s">
        <v>563</v>
      </c>
      <c r="D856" s="4" t="s">
        <v>1898</v>
      </c>
      <c r="E856" s="1" t="s">
        <v>1898</v>
      </c>
      <c r="F856" s="1" t="s">
        <v>1896</v>
      </c>
      <c r="G856" s="1" t="s">
        <v>1896</v>
      </c>
      <c r="H856" t="s">
        <v>1897</v>
      </c>
      <c r="I856" s="15" t="s">
        <v>21</v>
      </c>
      <c r="J856" s="15" t="s">
        <v>26</v>
      </c>
      <c r="K856" s="14" t="s">
        <v>638</v>
      </c>
      <c r="L856" s="14">
        <v>8</v>
      </c>
      <c r="M856">
        <v>11</v>
      </c>
      <c r="N856" t="s">
        <v>68</v>
      </c>
      <c r="O856" s="2">
        <v>44284</v>
      </c>
      <c r="P856" s="2">
        <v>44288</v>
      </c>
      <c r="Q856">
        <v>44229</v>
      </c>
      <c r="R856">
        <v>44229</v>
      </c>
      <c r="S856">
        <v>44288</v>
      </c>
      <c r="T856" t="s">
        <v>22</v>
      </c>
      <c r="V856" s="1" t="b">
        <v>0</v>
      </c>
      <c r="W856">
        <v>10</v>
      </c>
      <c r="X856">
        <v>20</v>
      </c>
      <c r="Y856" t="s">
        <v>24</v>
      </c>
      <c r="Z856" t="s">
        <v>245</v>
      </c>
      <c r="AB856" t="b">
        <v>1</v>
      </c>
      <c r="AC856" t="b">
        <v>0</v>
      </c>
      <c r="AD856" t="b">
        <v>0</v>
      </c>
      <c r="AE856" t="s">
        <v>568</v>
      </c>
      <c r="AF856" t="s">
        <v>1896</v>
      </c>
      <c r="AG856">
        <v>5</v>
      </c>
    </row>
    <row r="857" spans="1:33" ht="15" customHeight="1" x14ac:dyDescent="0.35">
      <c r="A857" t="s">
        <v>17</v>
      </c>
      <c r="B857" s="1" t="s">
        <v>391</v>
      </c>
      <c r="C857" s="3" t="s">
        <v>563</v>
      </c>
      <c r="D857" s="4" t="s">
        <v>1899</v>
      </c>
      <c r="E857" s="1" t="s">
        <v>1899</v>
      </c>
      <c r="F857" s="1" t="s">
        <v>1896</v>
      </c>
      <c r="G857" s="1" t="s">
        <v>1896</v>
      </c>
      <c r="H857" t="s">
        <v>1897</v>
      </c>
      <c r="I857" s="15" t="s">
        <v>21</v>
      </c>
      <c r="J857" s="15" t="s">
        <v>26</v>
      </c>
      <c r="K857" s="14" t="s">
        <v>638</v>
      </c>
      <c r="L857" s="14">
        <v>8</v>
      </c>
      <c r="M857">
        <v>11</v>
      </c>
      <c r="N857" t="s">
        <v>19</v>
      </c>
      <c r="O857" s="2">
        <v>44284</v>
      </c>
      <c r="P857" s="2">
        <v>44288</v>
      </c>
      <c r="Q857">
        <v>44229</v>
      </c>
      <c r="R857">
        <v>44229</v>
      </c>
      <c r="S857">
        <v>44288</v>
      </c>
      <c r="T857" t="s">
        <v>22</v>
      </c>
      <c r="V857" s="1" t="b">
        <v>0</v>
      </c>
      <c r="W857">
        <v>10</v>
      </c>
      <c r="X857">
        <v>20</v>
      </c>
      <c r="Y857" t="s">
        <v>24</v>
      </c>
      <c r="Z857" t="s">
        <v>245</v>
      </c>
      <c r="AB857" t="b">
        <v>1</v>
      </c>
      <c r="AC857" t="b">
        <v>0</v>
      </c>
      <c r="AD857" t="b">
        <v>0</v>
      </c>
      <c r="AE857" t="s">
        <v>568</v>
      </c>
      <c r="AF857" t="s">
        <v>1896</v>
      </c>
      <c r="AG857">
        <v>5</v>
      </c>
    </row>
    <row r="858" spans="1:33" ht="15" customHeight="1" x14ac:dyDescent="0.35">
      <c r="A858" t="s">
        <v>17</v>
      </c>
      <c r="B858" s="1" t="s">
        <v>391</v>
      </c>
      <c r="C858" s="3" t="s">
        <v>563</v>
      </c>
      <c r="D858" s="4" t="s">
        <v>1900</v>
      </c>
      <c r="E858" s="1" t="s">
        <v>1900</v>
      </c>
      <c r="F858" s="1" t="s">
        <v>1896</v>
      </c>
      <c r="G858" s="1" t="s">
        <v>1896</v>
      </c>
      <c r="H858" t="s">
        <v>1897</v>
      </c>
      <c r="I858" s="15" t="s">
        <v>21</v>
      </c>
      <c r="J858" s="15" t="s">
        <v>26</v>
      </c>
      <c r="K858" s="14" t="s">
        <v>638</v>
      </c>
      <c r="L858" s="14">
        <v>8</v>
      </c>
      <c r="M858">
        <v>11</v>
      </c>
      <c r="N858" t="s">
        <v>74</v>
      </c>
      <c r="O858" s="2">
        <v>44284</v>
      </c>
      <c r="P858" s="2">
        <v>44288</v>
      </c>
      <c r="Q858">
        <v>44229</v>
      </c>
      <c r="R858">
        <v>44229</v>
      </c>
      <c r="S858">
        <v>44288</v>
      </c>
      <c r="T858" t="s">
        <v>22</v>
      </c>
      <c r="V858" s="1" t="b">
        <v>0</v>
      </c>
      <c r="W858">
        <v>10</v>
      </c>
      <c r="X858">
        <v>20</v>
      </c>
      <c r="Y858" t="s">
        <v>24</v>
      </c>
      <c r="Z858" t="s">
        <v>245</v>
      </c>
      <c r="AB858" t="b">
        <v>1</v>
      </c>
      <c r="AC858" t="b">
        <v>0</v>
      </c>
      <c r="AD858" t="b">
        <v>0</v>
      </c>
      <c r="AE858" t="s">
        <v>568</v>
      </c>
      <c r="AF858" t="s">
        <v>1896</v>
      </c>
      <c r="AG858">
        <v>5</v>
      </c>
    </row>
    <row r="859" spans="1:33" ht="15" customHeight="1" x14ac:dyDescent="0.35">
      <c r="A859" t="s">
        <v>17</v>
      </c>
      <c r="B859" s="1" t="s">
        <v>391</v>
      </c>
      <c r="C859" s="3" t="s">
        <v>563</v>
      </c>
      <c r="D859" s="4" t="s">
        <v>1901</v>
      </c>
      <c r="E859" s="1" t="s">
        <v>1901</v>
      </c>
      <c r="F859" s="1" t="s">
        <v>1896</v>
      </c>
      <c r="G859" s="1" t="s">
        <v>1896</v>
      </c>
      <c r="H859" t="s">
        <v>1897</v>
      </c>
      <c r="I859" s="15" t="s">
        <v>21</v>
      </c>
      <c r="J859" s="15" t="s">
        <v>26</v>
      </c>
      <c r="K859" s="14" t="s">
        <v>638</v>
      </c>
      <c r="L859" s="14">
        <v>8</v>
      </c>
      <c r="M859">
        <v>11</v>
      </c>
      <c r="N859" t="s">
        <v>27</v>
      </c>
      <c r="O859" s="2">
        <v>44284</v>
      </c>
      <c r="P859" s="2">
        <v>44288</v>
      </c>
      <c r="Q859">
        <v>44229</v>
      </c>
      <c r="R859">
        <v>44229</v>
      </c>
      <c r="S859">
        <v>44288</v>
      </c>
      <c r="T859" t="s">
        <v>22</v>
      </c>
      <c r="V859" s="1" t="b">
        <v>0</v>
      </c>
      <c r="W859">
        <v>10</v>
      </c>
      <c r="X859">
        <v>20</v>
      </c>
      <c r="Y859" t="s">
        <v>24</v>
      </c>
      <c r="Z859" t="s">
        <v>245</v>
      </c>
      <c r="AB859" t="b">
        <v>1</v>
      </c>
      <c r="AC859" t="b">
        <v>0</v>
      </c>
      <c r="AD859" t="b">
        <v>0</v>
      </c>
      <c r="AE859" t="s">
        <v>568</v>
      </c>
      <c r="AF859" t="s">
        <v>1896</v>
      </c>
      <c r="AG859">
        <v>5</v>
      </c>
    </row>
    <row r="860" spans="1:33" ht="15" customHeight="1" x14ac:dyDescent="0.35">
      <c r="A860" t="s">
        <v>17</v>
      </c>
      <c r="B860" s="1" t="s">
        <v>391</v>
      </c>
      <c r="C860" s="3" t="s">
        <v>563</v>
      </c>
      <c r="D860" s="4" t="s">
        <v>1902</v>
      </c>
      <c r="E860" s="1" t="s">
        <v>1902</v>
      </c>
      <c r="F860" s="1" t="s">
        <v>1896</v>
      </c>
      <c r="G860" s="1" t="s">
        <v>1896</v>
      </c>
      <c r="H860" t="s">
        <v>1897</v>
      </c>
      <c r="I860" s="15" t="s">
        <v>21</v>
      </c>
      <c r="J860" s="15" t="s">
        <v>26</v>
      </c>
      <c r="K860" s="14" t="s">
        <v>638</v>
      </c>
      <c r="L860" s="14">
        <v>8</v>
      </c>
      <c r="M860">
        <v>11</v>
      </c>
      <c r="N860" t="s">
        <v>31</v>
      </c>
      <c r="O860" s="2">
        <v>44284</v>
      </c>
      <c r="P860" s="2">
        <v>44288</v>
      </c>
      <c r="Q860">
        <v>44229</v>
      </c>
      <c r="R860">
        <v>44229</v>
      </c>
      <c r="S860">
        <v>44288</v>
      </c>
      <c r="T860" t="s">
        <v>22</v>
      </c>
      <c r="V860" s="1" t="b">
        <v>0</v>
      </c>
      <c r="W860">
        <v>10</v>
      </c>
      <c r="X860">
        <v>20</v>
      </c>
      <c r="Y860" t="s">
        <v>24</v>
      </c>
      <c r="Z860" t="s">
        <v>245</v>
      </c>
      <c r="AB860" t="b">
        <v>1</v>
      </c>
      <c r="AC860" t="b">
        <v>0</v>
      </c>
      <c r="AD860" t="b">
        <v>0</v>
      </c>
      <c r="AE860" t="s">
        <v>568</v>
      </c>
      <c r="AF860" t="s">
        <v>1896</v>
      </c>
      <c r="AG860">
        <v>5</v>
      </c>
    </row>
    <row r="861" spans="1:33" ht="15" customHeight="1" x14ac:dyDescent="0.35">
      <c r="A861" t="s">
        <v>17</v>
      </c>
      <c r="B861" s="1" t="s">
        <v>392</v>
      </c>
      <c r="C861" s="3" t="s">
        <v>563</v>
      </c>
      <c r="D861" s="4" t="s">
        <v>1903</v>
      </c>
      <c r="E861" s="1" t="s">
        <v>1903</v>
      </c>
      <c r="F861" s="1" t="s">
        <v>351</v>
      </c>
      <c r="G861" s="1" t="s">
        <v>351</v>
      </c>
      <c r="H861" t="s">
        <v>1036</v>
      </c>
      <c r="I861" s="15" t="s">
        <v>21</v>
      </c>
      <c r="J861" s="15" t="s">
        <v>26</v>
      </c>
      <c r="K861" s="14" t="s">
        <v>638</v>
      </c>
      <c r="L861" s="14">
        <v>8</v>
      </c>
      <c r="M861">
        <v>11</v>
      </c>
      <c r="N861" t="s">
        <v>170</v>
      </c>
      <c r="O861" s="2">
        <v>44284</v>
      </c>
      <c r="P861" s="2">
        <v>44288</v>
      </c>
      <c r="Q861">
        <v>44229</v>
      </c>
      <c r="R861">
        <v>44229</v>
      </c>
      <c r="S861">
        <v>44288</v>
      </c>
      <c r="T861" t="s">
        <v>22</v>
      </c>
      <c r="V861" s="1" t="b">
        <v>0</v>
      </c>
      <c r="W861">
        <v>10</v>
      </c>
      <c r="X861">
        <v>15</v>
      </c>
      <c r="Y861" t="s">
        <v>24</v>
      </c>
      <c r="Z861" t="s">
        <v>245</v>
      </c>
      <c r="AB861" t="b">
        <v>1</v>
      </c>
      <c r="AC861" t="b">
        <v>0</v>
      </c>
      <c r="AD861" t="b">
        <v>0</v>
      </c>
      <c r="AE861" t="s">
        <v>568</v>
      </c>
      <c r="AF861" t="s">
        <v>351</v>
      </c>
      <c r="AG861">
        <v>5</v>
      </c>
    </row>
    <row r="862" spans="1:33" ht="15" customHeight="1" x14ac:dyDescent="0.35">
      <c r="A862" t="s">
        <v>17</v>
      </c>
      <c r="B862" s="1" t="s">
        <v>1904</v>
      </c>
      <c r="C862" s="3" t="s">
        <v>563</v>
      </c>
      <c r="D862" s="4" t="s">
        <v>1905</v>
      </c>
      <c r="E862" s="1" t="s">
        <v>1905</v>
      </c>
      <c r="F862" s="1" t="s">
        <v>1906</v>
      </c>
      <c r="G862" s="1" t="s">
        <v>1906</v>
      </c>
      <c r="H862" t="s">
        <v>1907</v>
      </c>
      <c r="I862" s="15" t="s">
        <v>21</v>
      </c>
      <c r="J862" s="15" t="s">
        <v>26</v>
      </c>
      <c r="K862" s="14" t="s">
        <v>638</v>
      </c>
      <c r="L862" s="14">
        <v>8</v>
      </c>
      <c r="M862">
        <v>11</v>
      </c>
      <c r="N862" t="s">
        <v>19</v>
      </c>
      <c r="O862" s="2">
        <v>44284</v>
      </c>
      <c r="P862" s="2">
        <v>44288</v>
      </c>
      <c r="Q862">
        <v>44229</v>
      </c>
      <c r="R862">
        <v>44229</v>
      </c>
      <c r="S862">
        <v>44288</v>
      </c>
      <c r="T862" t="s">
        <v>22</v>
      </c>
      <c r="U862" s="1" t="s">
        <v>232</v>
      </c>
      <c r="V862" s="1" t="b">
        <v>0</v>
      </c>
      <c r="W862">
        <v>10</v>
      </c>
      <c r="X862">
        <v>16</v>
      </c>
      <c r="Y862" t="s">
        <v>67</v>
      </c>
      <c r="Z862" t="s">
        <v>245</v>
      </c>
      <c r="AB862" t="b">
        <v>1</v>
      </c>
      <c r="AC862" t="b">
        <v>0</v>
      </c>
      <c r="AD862" t="b">
        <v>0</v>
      </c>
      <c r="AE862" t="s">
        <v>568</v>
      </c>
      <c r="AF862" t="s">
        <v>1906</v>
      </c>
      <c r="AG862">
        <v>5</v>
      </c>
    </row>
    <row r="863" spans="1:33" ht="15" customHeight="1" x14ac:dyDescent="0.35">
      <c r="A863" t="s">
        <v>17</v>
      </c>
      <c r="B863" s="1" t="s">
        <v>393</v>
      </c>
      <c r="C863" s="3" t="s">
        <v>563</v>
      </c>
      <c r="D863" s="4" t="s">
        <v>1908</v>
      </c>
      <c r="E863" s="1" t="s">
        <v>1908</v>
      </c>
      <c r="F863" s="1" t="s">
        <v>1597</v>
      </c>
      <c r="G863" s="1" t="s">
        <v>1597</v>
      </c>
      <c r="H863" t="s">
        <v>1598</v>
      </c>
      <c r="I863" s="15" t="s">
        <v>21</v>
      </c>
      <c r="J863" s="15" t="s">
        <v>26</v>
      </c>
      <c r="K863" s="14" t="s">
        <v>737</v>
      </c>
      <c r="L863" s="14">
        <v>8</v>
      </c>
      <c r="M863">
        <v>95</v>
      </c>
      <c r="N863" t="s">
        <v>31</v>
      </c>
      <c r="O863" s="2">
        <v>44396</v>
      </c>
      <c r="P863" s="2">
        <v>44400</v>
      </c>
      <c r="Q863">
        <v>44229</v>
      </c>
      <c r="R863">
        <v>44229</v>
      </c>
      <c r="S863">
        <v>44400</v>
      </c>
      <c r="T863" t="s">
        <v>22</v>
      </c>
      <c r="V863" s="1" t="b">
        <v>0</v>
      </c>
      <c r="W863">
        <v>1</v>
      </c>
      <c r="X863">
        <v>10</v>
      </c>
      <c r="Y863" t="s">
        <v>24</v>
      </c>
      <c r="Z863" t="s">
        <v>55</v>
      </c>
      <c r="AB863" t="b">
        <v>1</v>
      </c>
      <c r="AC863" t="b">
        <v>0</v>
      </c>
      <c r="AD863" t="b">
        <v>0</v>
      </c>
      <c r="AE863" t="s">
        <v>568</v>
      </c>
      <c r="AF863" t="s">
        <v>1597</v>
      </c>
      <c r="AG863">
        <v>5</v>
      </c>
    </row>
    <row r="864" spans="1:33" ht="15" customHeight="1" x14ac:dyDescent="0.35">
      <c r="A864" t="s">
        <v>17</v>
      </c>
      <c r="B864" s="1" t="s">
        <v>393</v>
      </c>
      <c r="C864" s="3" t="s">
        <v>563</v>
      </c>
      <c r="D864" s="4" t="s">
        <v>1909</v>
      </c>
      <c r="E864" s="1" t="s">
        <v>1909</v>
      </c>
      <c r="F864" s="1" t="s">
        <v>1837</v>
      </c>
      <c r="G864" s="1" t="s">
        <v>1837</v>
      </c>
      <c r="H864" t="s">
        <v>1838</v>
      </c>
      <c r="I864" s="15" t="s">
        <v>21</v>
      </c>
      <c r="J864" s="15" t="s">
        <v>26</v>
      </c>
      <c r="K864" s="14" t="s">
        <v>602</v>
      </c>
      <c r="L864" s="14">
        <v>8</v>
      </c>
      <c r="M864">
        <v>95</v>
      </c>
      <c r="N864" t="s">
        <v>31</v>
      </c>
      <c r="O864" s="2">
        <v>44417</v>
      </c>
      <c r="P864" s="2">
        <v>44421</v>
      </c>
      <c r="Q864">
        <v>44229</v>
      </c>
      <c r="R864">
        <v>44229</v>
      </c>
      <c r="S864">
        <v>44421</v>
      </c>
      <c r="T864" t="s">
        <v>22</v>
      </c>
      <c r="V864" s="1" t="b">
        <v>0</v>
      </c>
      <c r="W864">
        <v>1</v>
      </c>
      <c r="X864">
        <v>10</v>
      </c>
      <c r="Y864" t="s">
        <v>24</v>
      </c>
      <c r="Z864" t="s">
        <v>55</v>
      </c>
      <c r="AB864" t="b">
        <v>1</v>
      </c>
      <c r="AC864" t="b">
        <v>0</v>
      </c>
      <c r="AD864" t="b">
        <v>0</v>
      </c>
      <c r="AE864" t="s">
        <v>568</v>
      </c>
      <c r="AF864" t="s">
        <v>1837</v>
      </c>
      <c r="AG864">
        <v>5</v>
      </c>
    </row>
    <row r="865" spans="1:33" ht="15" customHeight="1" x14ac:dyDescent="0.35">
      <c r="A865" t="s">
        <v>17</v>
      </c>
      <c r="B865" s="1" t="s">
        <v>393</v>
      </c>
      <c r="C865" s="3" t="s">
        <v>563</v>
      </c>
      <c r="D865" s="4" t="s">
        <v>1910</v>
      </c>
      <c r="E865" s="1" t="s">
        <v>1910</v>
      </c>
      <c r="F865" s="1" t="s">
        <v>1597</v>
      </c>
      <c r="G865" s="1" t="s">
        <v>1597</v>
      </c>
      <c r="H865" t="s">
        <v>1598</v>
      </c>
      <c r="I865" s="15" t="s">
        <v>21</v>
      </c>
      <c r="J865" s="15" t="s">
        <v>26</v>
      </c>
      <c r="K865" s="14" t="s">
        <v>1243</v>
      </c>
      <c r="L865" s="14">
        <v>8</v>
      </c>
      <c r="M865">
        <v>95</v>
      </c>
      <c r="N865" t="s">
        <v>31</v>
      </c>
      <c r="O865" s="2">
        <v>44361</v>
      </c>
      <c r="P865" s="2">
        <v>44365</v>
      </c>
      <c r="Q865">
        <v>44229</v>
      </c>
      <c r="R865">
        <v>44229</v>
      </c>
      <c r="S865">
        <v>44365</v>
      </c>
      <c r="T865" t="s">
        <v>22</v>
      </c>
      <c r="V865" s="1" t="b">
        <v>0</v>
      </c>
      <c r="W865">
        <v>1</v>
      </c>
      <c r="X865">
        <v>10</v>
      </c>
      <c r="Y865" t="s">
        <v>24</v>
      </c>
      <c r="Z865" t="s">
        <v>55</v>
      </c>
      <c r="AB865" t="b">
        <v>1</v>
      </c>
      <c r="AC865" t="b">
        <v>0</v>
      </c>
      <c r="AD865" t="b">
        <v>0</v>
      </c>
      <c r="AE865" t="s">
        <v>568</v>
      </c>
      <c r="AF865" t="s">
        <v>1597</v>
      </c>
      <c r="AG865">
        <v>5</v>
      </c>
    </row>
    <row r="866" spans="1:33" ht="15" customHeight="1" x14ac:dyDescent="0.35">
      <c r="A866" t="s">
        <v>17</v>
      </c>
      <c r="B866" s="1" t="s">
        <v>393</v>
      </c>
      <c r="C866" s="3" t="s">
        <v>563</v>
      </c>
      <c r="D866" s="4" t="s">
        <v>1911</v>
      </c>
      <c r="E866" s="1" t="s">
        <v>1911</v>
      </c>
      <c r="F866" s="1" t="s">
        <v>1837</v>
      </c>
      <c r="G866" s="1" t="s">
        <v>1837</v>
      </c>
      <c r="H866" t="s">
        <v>1838</v>
      </c>
      <c r="I866" s="15" t="s">
        <v>21</v>
      </c>
      <c r="J866" s="15" t="s">
        <v>26</v>
      </c>
      <c r="K866" s="14" t="s">
        <v>604</v>
      </c>
      <c r="L866" s="14">
        <v>8</v>
      </c>
      <c r="M866">
        <v>95</v>
      </c>
      <c r="N866" t="s">
        <v>31</v>
      </c>
      <c r="O866" s="2">
        <v>44375</v>
      </c>
      <c r="P866" s="2">
        <v>44379</v>
      </c>
      <c r="Q866">
        <v>44229</v>
      </c>
      <c r="R866">
        <v>44229</v>
      </c>
      <c r="S866">
        <v>44379</v>
      </c>
      <c r="T866" t="s">
        <v>22</v>
      </c>
      <c r="V866" s="1" t="b">
        <v>0</v>
      </c>
      <c r="W866">
        <v>1</v>
      </c>
      <c r="X866">
        <v>10</v>
      </c>
      <c r="Y866" t="s">
        <v>24</v>
      </c>
      <c r="Z866" t="s">
        <v>55</v>
      </c>
      <c r="AB866" t="b">
        <v>1</v>
      </c>
      <c r="AC866" t="b">
        <v>0</v>
      </c>
      <c r="AD866" t="b">
        <v>0</v>
      </c>
      <c r="AE866" t="s">
        <v>568</v>
      </c>
      <c r="AF866" t="s">
        <v>1837</v>
      </c>
      <c r="AG866">
        <v>5</v>
      </c>
    </row>
    <row r="867" spans="1:33" ht="15" customHeight="1" x14ac:dyDescent="0.35">
      <c r="A867" t="s">
        <v>17</v>
      </c>
      <c r="B867" s="1" t="s">
        <v>393</v>
      </c>
      <c r="C867" s="3" t="s">
        <v>563</v>
      </c>
      <c r="D867" s="4" t="s">
        <v>1912</v>
      </c>
      <c r="E867" s="1" t="s">
        <v>1912</v>
      </c>
      <c r="F867" s="1" t="s">
        <v>1597</v>
      </c>
      <c r="G867" s="1" t="s">
        <v>1597</v>
      </c>
      <c r="H867" t="s">
        <v>1598</v>
      </c>
      <c r="I867" s="15" t="s">
        <v>21</v>
      </c>
      <c r="J867" s="15" t="s">
        <v>26</v>
      </c>
      <c r="K867" s="14" t="s">
        <v>745</v>
      </c>
      <c r="L867" s="14">
        <v>8</v>
      </c>
      <c r="M867">
        <v>95</v>
      </c>
      <c r="N867" t="s">
        <v>31</v>
      </c>
      <c r="O867" s="2">
        <v>44368</v>
      </c>
      <c r="P867" s="2">
        <v>44372</v>
      </c>
      <c r="Q867">
        <v>44229</v>
      </c>
      <c r="R867">
        <v>44229</v>
      </c>
      <c r="S867">
        <v>44372</v>
      </c>
      <c r="T867" t="s">
        <v>22</v>
      </c>
      <c r="V867" s="1" t="b">
        <v>0</v>
      </c>
      <c r="W867">
        <v>1</v>
      </c>
      <c r="X867">
        <v>10</v>
      </c>
      <c r="Y867" t="s">
        <v>24</v>
      </c>
      <c r="Z867" t="s">
        <v>55</v>
      </c>
      <c r="AB867" t="b">
        <v>1</v>
      </c>
      <c r="AC867" t="b">
        <v>0</v>
      </c>
      <c r="AD867" t="b">
        <v>0</v>
      </c>
      <c r="AE867" t="s">
        <v>568</v>
      </c>
      <c r="AF867" t="s">
        <v>1597</v>
      </c>
      <c r="AG867">
        <v>5</v>
      </c>
    </row>
    <row r="868" spans="1:33" ht="15" customHeight="1" x14ac:dyDescent="0.35">
      <c r="A868" t="s">
        <v>17</v>
      </c>
      <c r="B868" s="1" t="s">
        <v>393</v>
      </c>
      <c r="C868" s="3" t="s">
        <v>563</v>
      </c>
      <c r="D868" s="4" t="s">
        <v>1913</v>
      </c>
      <c r="E868" s="1" t="s">
        <v>1913</v>
      </c>
      <c r="F868" s="1" t="s">
        <v>1837</v>
      </c>
      <c r="G868" s="1" t="s">
        <v>1837</v>
      </c>
      <c r="H868" t="s">
        <v>1838</v>
      </c>
      <c r="I868" s="15" t="s">
        <v>21</v>
      </c>
      <c r="J868" s="15" t="s">
        <v>26</v>
      </c>
      <c r="K868" s="14" t="s">
        <v>793</v>
      </c>
      <c r="L868" s="14">
        <v>8</v>
      </c>
      <c r="M868">
        <v>95</v>
      </c>
      <c r="N868" t="s">
        <v>31</v>
      </c>
      <c r="O868" s="2">
        <v>44396</v>
      </c>
      <c r="P868" s="2">
        <v>44400</v>
      </c>
      <c r="Q868">
        <v>44229</v>
      </c>
      <c r="R868">
        <v>44229</v>
      </c>
      <c r="S868">
        <v>44400</v>
      </c>
      <c r="T868" t="s">
        <v>22</v>
      </c>
      <c r="V868" s="1" t="b">
        <v>0</v>
      </c>
      <c r="W868">
        <v>1</v>
      </c>
      <c r="X868">
        <v>10</v>
      </c>
      <c r="Y868" t="s">
        <v>24</v>
      </c>
      <c r="Z868" t="s">
        <v>55</v>
      </c>
      <c r="AB868" t="b">
        <v>1</v>
      </c>
      <c r="AC868" t="b">
        <v>0</v>
      </c>
      <c r="AD868" t="b">
        <v>0</v>
      </c>
      <c r="AE868" t="s">
        <v>568</v>
      </c>
      <c r="AF868" t="s">
        <v>1837</v>
      </c>
      <c r="AG868">
        <v>5</v>
      </c>
    </row>
    <row r="869" spans="1:33" ht="15" customHeight="1" x14ac:dyDescent="0.35">
      <c r="A869" t="s">
        <v>17</v>
      </c>
      <c r="B869" s="1" t="s">
        <v>393</v>
      </c>
      <c r="C869" s="3" t="s">
        <v>563</v>
      </c>
      <c r="D869" s="4" t="s">
        <v>1914</v>
      </c>
      <c r="E869" s="1" t="s">
        <v>1914</v>
      </c>
      <c r="F869" s="1" t="s">
        <v>1597</v>
      </c>
      <c r="G869" s="1" t="s">
        <v>1597</v>
      </c>
      <c r="H869" t="s">
        <v>1598</v>
      </c>
      <c r="I869" s="15" t="s">
        <v>21</v>
      </c>
      <c r="J869" s="15" t="s">
        <v>26</v>
      </c>
      <c r="K869" s="14" t="s">
        <v>743</v>
      </c>
      <c r="L869" s="14">
        <v>8</v>
      </c>
      <c r="M869">
        <v>95</v>
      </c>
      <c r="N869" t="s">
        <v>31</v>
      </c>
      <c r="O869" s="2">
        <v>44375</v>
      </c>
      <c r="P869" s="2">
        <v>44379</v>
      </c>
      <c r="Q869">
        <v>44229</v>
      </c>
      <c r="R869">
        <v>44229</v>
      </c>
      <c r="S869">
        <v>44379</v>
      </c>
      <c r="T869" t="s">
        <v>22</v>
      </c>
      <c r="V869" s="1" t="b">
        <v>0</v>
      </c>
      <c r="W869">
        <v>1</v>
      </c>
      <c r="X869">
        <v>10</v>
      </c>
      <c r="Y869" t="s">
        <v>24</v>
      </c>
      <c r="Z869" t="s">
        <v>55</v>
      </c>
      <c r="AB869" t="b">
        <v>1</v>
      </c>
      <c r="AC869" t="b">
        <v>0</v>
      </c>
      <c r="AD869" t="b">
        <v>0</v>
      </c>
      <c r="AE869" t="s">
        <v>568</v>
      </c>
      <c r="AF869" t="s">
        <v>1597</v>
      </c>
      <c r="AG869">
        <v>5</v>
      </c>
    </row>
    <row r="870" spans="1:33" ht="15" customHeight="1" x14ac:dyDescent="0.35">
      <c r="A870" t="s">
        <v>17</v>
      </c>
      <c r="B870" s="1" t="s">
        <v>393</v>
      </c>
      <c r="C870" s="3" t="s">
        <v>563</v>
      </c>
      <c r="D870" s="4" t="s">
        <v>1915</v>
      </c>
      <c r="E870" s="1" t="s">
        <v>1915</v>
      </c>
      <c r="F870" s="1" t="s">
        <v>1597</v>
      </c>
      <c r="G870" s="1" t="s">
        <v>1597</v>
      </c>
      <c r="H870" t="s">
        <v>1598</v>
      </c>
      <c r="I870" s="15" t="s">
        <v>21</v>
      </c>
      <c r="J870" s="15" t="s">
        <v>26</v>
      </c>
      <c r="K870" s="14" t="s">
        <v>739</v>
      </c>
      <c r="L870" s="14">
        <v>8</v>
      </c>
      <c r="M870">
        <v>95</v>
      </c>
      <c r="N870" t="s">
        <v>31</v>
      </c>
      <c r="O870" s="2">
        <v>44403</v>
      </c>
      <c r="P870" s="2">
        <v>44407</v>
      </c>
      <c r="Q870">
        <v>44229</v>
      </c>
      <c r="R870">
        <v>44229</v>
      </c>
      <c r="S870">
        <v>44407</v>
      </c>
      <c r="T870" t="s">
        <v>22</v>
      </c>
      <c r="V870" s="1" t="b">
        <v>0</v>
      </c>
      <c r="W870">
        <v>1</v>
      </c>
      <c r="X870">
        <v>10</v>
      </c>
      <c r="Y870" t="s">
        <v>24</v>
      </c>
      <c r="Z870" t="s">
        <v>55</v>
      </c>
      <c r="AB870" t="b">
        <v>1</v>
      </c>
      <c r="AC870" t="b">
        <v>0</v>
      </c>
      <c r="AD870" t="b">
        <v>0</v>
      </c>
      <c r="AE870" t="s">
        <v>568</v>
      </c>
      <c r="AF870" t="s">
        <v>1597</v>
      </c>
      <c r="AG870">
        <v>5</v>
      </c>
    </row>
    <row r="871" spans="1:33" ht="15" customHeight="1" x14ac:dyDescent="0.35">
      <c r="A871" t="s">
        <v>17</v>
      </c>
      <c r="B871" s="1" t="s">
        <v>393</v>
      </c>
      <c r="C871" s="3" t="s">
        <v>563</v>
      </c>
      <c r="D871" s="4" t="s">
        <v>1916</v>
      </c>
      <c r="E871" s="1" t="s">
        <v>1916</v>
      </c>
      <c r="F871" s="1" t="s">
        <v>1597</v>
      </c>
      <c r="G871" s="1" t="s">
        <v>1597</v>
      </c>
      <c r="H871" t="s">
        <v>1598</v>
      </c>
      <c r="I871" s="15" t="s">
        <v>21</v>
      </c>
      <c r="J871" s="15" t="s">
        <v>26</v>
      </c>
      <c r="K871" s="14" t="s">
        <v>799</v>
      </c>
      <c r="L871" s="14">
        <v>8</v>
      </c>
      <c r="M871">
        <v>95</v>
      </c>
      <c r="N871" t="s">
        <v>31</v>
      </c>
      <c r="O871" s="2">
        <v>44417</v>
      </c>
      <c r="P871" s="2">
        <v>44421</v>
      </c>
      <c r="Q871">
        <v>44229</v>
      </c>
      <c r="R871">
        <v>44229</v>
      </c>
      <c r="S871">
        <v>44421</v>
      </c>
      <c r="T871" t="s">
        <v>22</v>
      </c>
      <c r="V871" s="1" t="b">
        <v>0</v>
      </c>
      <c r="W871">
        <v>1</v>
      </c>
      <c r="X871">
        <v>10</v>
      </c>
      <c r="Y871" t="s">
        <v>24</v>
      </c>
      <c r="Z871" t="s">
        <v>55</v>
      </c>
      <c r="AB871" t="b">
        <v>1</v>
      </c>
      <c r="AC871" t="b">
        <v>0</v>
      </c>
      <c r="AD871" t="b">
        <v>0</v>
      </c>
      <c r="AE871" t="s">
        <v>568</v>
      </c>
      <c r="AF871" t="s">
        <v>1597</v>
      </c>
      <c r="AG871">
        <v>5</v>
      </c>
    </row>
    <row r="872" spans="1:33" ht="15" customHeight="1" x14ac:dyDescent="0.35">
      <c r="A872" t="s">
        <v>17</v>
      </c>
      <c r="B872" s="1" t="s">
        <v>393</v>
      </c>
      <c r="C872" s="3" t="s">
        <v>563</v>
      </c>
      <c r="D872" s="4" t="s">
        <v>1917</v>
      </c>
      <c r="E872" s="1" t="s">
        <v>1917</v>
      </c>
      <c r="F872" s="1" t="s">
        <v>1837</v>
      </c>
      <c r="G872" s="1" t="s">
        <v>1837</v>
      </c>
      <c r="H872" t="s">
        <v>1838</v>
      </c>
      <c r="I872" s="15" t="s">
        <v>21</v>
      </c>
      <c r="J872" s="15" t="s">
        <v>26</v>
      </c>
      <c r="K872" s="14" t="s">
        <v>588</v>
      </c>
      <c r="L872" s="14">
        <v>8</v>
      </c>
      <c r="M872">
        <v>95</v>
      </c>
      <c r="N872" t="s">
        <v>31</v>
      </c>
      <c r="O872" s="2">
        <v>44389</v>
      </c>
      <c r="P872" s="2">
        <v>44393</v>
      </c>
      <c r="Q872">
        <v>44229</v>
      </c>
      <c r="R872">
        <v>44229</v>
      </c>
      <c r="S872">
        <v>44393</v>
      </c>
      <c r="T872" t="s">
        <v>22</v>
      </c>
      <c r="V872" s="1" t="b">
        <v>0</v>
      </c>
      <c r="W872">
        <v>1</v>
      </c>
      <c r="X872">
        <v>10</v>
      </c>
      <c r="Y872" t="s">
        <v>24</v>
      </c>
      <c r="Z872" t="s">
        <v>55</v>
      </c>
      <c r="AB872" t="b">
        <v>1</v>
      </c>
      <c r="AC872" t="b">
        <v>0</v>
      </c>
      <c r="AD872" t="b">
        <v>0</v>
      </c>
      <c r="AE872" t="s">
        <v>568</v>
      </c>
      <c r="AF872" t="s">
        <v>1837</v>
      </c>
      <c r="AG872">
        <v>5</v>
      </c>
    </row>
    <row r="873" spans="1:33" ht="15" customHeight="1" x14ac:dyDescent="0.35">
      <c r="A873" t="s">
        <v>17</v>
      </c>
      <c r="B873" s="1" t="s">
        <v>393</v>
      </c>
      <c r="C873" s="3" t="s">
        <v>563</v>
      </c>
      <c r="D873" s="4" t="s">
        <v>1918</v>
      </c>
      <c r="E873" s="1" t="s">
        <v>1918</v>
      </c>
      <c r="F873" s="1" t="s">
        <v>1837</v>
      </c>
      <c r="G873" s="1" t="s">
        <v>1837</v>
      </c>
      <c r="H873" t="s">
        <v>1838</v>
      </c>
      <c r="I873" s="15" t="s">
        <v>21</v>
      </c>
      <c r="J873" s="15" t="s">
        <v>26</v>
      </c>
      <c r="K873" s="14" t="s">
        <v>610</v>
      </c>
      <c r="L873" s="14">
        <v>8</v>
      </c>
      <c r="M873">
        <v>95</v>
      </c>
      <c r="N873" t="s">
        <v>31</v>
      </c>
      <c r="O873" s="2">
        <v>44361</v>
      </c>
      <c r="P873" s="2">
        <v>44365</v>
      </c>
      <c r="Q873">
        <v>44229</v>
      </c>
      <c r="R873">
        <v>44229</v>
      </c>
      <c r="S873">
        <v>44365</v>
      </c>
      <c r="T873" t="s">
        <v>22</v>
      </c>
      <c r="V873" s="1" t="b">
        <v>0</v>
      </c>
      <c r="W873">
        <v>1</v>
      </c>
      <c r="X873">
        <v>10</v>
      </c>
      <c r="Y873" t="s">
        <v>24</v>
      </c>
      <c r="Z873" t="s">
        <v>55</v>
      </c>
      <c r="AB873" t="b">
        <v>1</v>
      </c>
      <c r="AC873" t="b">
        <v>0</v>
      </c>
      <c r="AD873" t="b">
        <v>0</v>
      </c>
      <c r="AE873" t="s">
        <v>568</v>
      </c>
      <c r="AF873" t="s">
        <v>1837</v>
      </c>
      <c r="AG873">
        <v>5</v>
      </c>
    </row>
    <row r="874" spans="1:33" ht="15" customHeight="1" x14ac:dyDescent="0.35">
      <c r="A874" t="s">
        <v>17</v>
      </c>
      <c r="B874" s="1" t="s">
        <v>393</v>
      </c>
      <c r="C874" s="3" t="s">
        <v>563</v>
      </c>
      <c r="D874" s="4" t="s">
        <v>1919</v>
      </c>
      <c r="E874" s="1" t="s">
        <v>1919</v>
      </c>
      <c r="F874" s="1" t="s">
        <v>1837</v>
      </c>
      <c r="G874" s="1" t="s">
        <v>1837</v>
      </c>
      <c r="H874" t="s">
        <v>1838</v>
      </c>
      <c r="I874" s="15" t="s">
        <v>21</v>
      </c>
      <c r="J874" s="15" t="s">
        <v>26</v>
      </c>
      <c r="K874" s="14" t="s">
        <v>586</v>
      </c>
      <c r="L874" s="14">
        <v>8</v>
      </c>
      <c r="M874">
        <v>95</v>
      </c>
      <c r="N874" t="s">
        <v>31</v>
      </c>
      <c r="O874" s="2">
        <v>44424</v>
      </c>
      <c r="P874" s="2">
        <v>44428</v>
      </c>
      <c r="Q874">
        <v>44229</v>
      </c>
      <c r="R874">
        <v>44229</v>
      </c>
      <c r="S874">
        <v>44428</v>
      </c>
      <c r="T874" t="s">
        <v>22</v>
      </c>
      <c r="V874" s="1" t="b">
        <v>0</v>
      </c>
      <c r="W874">
        <v>1</v>
      </c>
      <c r="X874">
        <v>10</v>
      </c>
      <c r="Y874" t="s">
        <v>24</v>
      </c>
      <c r="Z874" t="s">
        <v>55</v>
      </c>
      <c r="AB874" t="b">
        <v>1</v>
      </c>
      <c r="AC874" t="b">
        <v>0</v>
      </c>
      <c r="AD874" t="b">
        <v>0</v>
      </c>
      <c r="AE874" t="s">
        <v>568</v>
      </c>
      <c r="AF874" t="s">
        <v>1837</v>
      </c>
      <c r="AG874">
        <v>5</v>
      </c>
    </row>
    <row r="875" spans="1:33" ht="15" customHeight="1" x14ac:dyDescent="0.35">
      <c r="A875" t="s">
        <v>17</v>
      </c>
      <c r="B875" s="1" t="s">
        <v>393</v>
      </c>
      <c r="C875" s="3" t="s">
        <v>563</v>
      </c>
      <c r="D875" s="4" t="s">
        <v>1920</v>
      </c>
      <c r="E875" s="1" t="s">
        <v>1920</v>
      </c>
      <c r="F875" s="1" t="s">
        <v>1837</v>
      </c>
      <c r="G875" s="1" t="s">
        <v>1837</v>
      </c>
      <c r="H875" t="s">
        <v>1838</v>
      </c>
      <c r="I875" s="15" t="s">
        <v>21</v>
      </c>
      <c r="J875" s="15" t="s">
        <v>26</v>
      </c>
      <c r="K875" s="14" t="s">
        <v>625</v>
      </c>
      <c r="L875" s="14">
        <v>8</v>
      </c>
      <c r="M875">
        <v>95</v>
      </c>
      <c r="N875" t="s">
        <v>31</v>
      </c>
      <c r="O875" s="2">
        <v>44368</v>
      </c>
      <c r="P875" s="2">
        <v>44372</v>
      </c>
      <c r="Q875">
        <v>44229</v>
      </c>
      <c r="R875">
        <v>44229</v>
      </c>
      <c r="S875">
        <v>44372</v>
      </c>
      <c r="T875" t="s">
        <v>22</v>
      </c>
      <c r="V875" s="1" t="b">
        <v>0</v>
      </c>
      <c r="W875">
        <v>1</v>
      </c>
      <c r="X875">
        <v>10</v>
      </c>
      <c r="Y875" t="s">
        <v>24</v>
      </c>
      <c r="Z875" t="s">
        <v>55</v>
      </c>
      <c r="AB875" t="b">
        <v>1</v>
      </c>
      <c r="AC875" t="b">
        <v>0</v>
      </c>
      <c r="AD875" t="b">
        <v>0</v>
      </c>
      <c r="AE875" t="s">
        <v>568</v>
      </c>
      <c r="AF875" t="s">
        <v>1837</v>
      </c>
      <c r="AG875">
        <v>5</v>
      </c>
    </row>
    <row r="876" spans="1:33" ht="15" customHeight="1" x14ac:dyDescent="0.35">
      <c r="A876" t="s">
        <v>17</v>
      </c>
      <c r="B876" s="1" t="s">
        <v>393</v>
      </c>
      <c r="C876" s="3" t="s">
        <v>563</v>
      </c>
      <c r="D876" s="4" t="s">
        <v>1921</v>
      </c>
      <c r="E876" s="1" t="s">
        <v>1921</v>
      </c>
      <c r="F876" s="1" t="s">
        <v>188</v>
      </c>
      <c r="G876" s="1" t="s">
        <v>188</v>
      </c>
      <c r="H876" t="s">
        <v>1379</v>
      </c>
      <c r="I876" s="15" t="s">
        <v>21</v>
      </c>
      <c r="J876" s="15" t="s">
        <v>26</v>
      </c>
      <c r="K876" s="14" t="s">
        <v>1382</v>
      </c>
      <c r="L876" s="14">
        <v>8</v>
      </c>
      <c r="M876">
        <v>95</v>
      </c>
      <c r="N876" t="s">
        <v>31</v>
      </c>
      <c r="O876" s="2">
        <v>44383</v>
      </c>
      <c r="P876" s="2">
        <v>44386</v>
      </c>
      <c r="Q876">
        <v>44229</v>
      </c>
      <c r="R876">
        <v>44229</v>
      </c>
      <c r="S876">
        <v>44386</v>
      </c>
      <c r="T876" t="s">
        <v>22</v>
      </c>
      <c r="V876" s="1" t="b">
        <v>0</v>
      </c>
      <c r="W876">
        <v>1</v>
      </c>
      <c r="X876">
        <v>10</v>
      </c>
      <c r="Y876" t="s">
        <v>24</v>
      </c>
      <c r="Z876" t="s">
        <v>55</v>
      </c>
      <c r="AB876" t="b">
        <v>1</v>
      </c>
      <c r="AC876" t="b">
        <v>0</v>
      </c>
      <c r="AD876" t="b">
        <v>0</v>
      </c>
      <c r="AE876" t="s">
        <v>568</v>
      </c>
      <c r="AF876" t="s">
        <v>188</v>
      </c>
      <c r="AG876">
        <v>4</v>
      </c>
    </row>
    <row r="877" spans="1:33" ht="15" customHeight="1" x14ac:dyDescent="0.35">
      <c r="A877" t="s">
        <v>17</v>
      </c>
      <c r="B877" s="1" t="s">
        <v>393</v>
      </c>
      <c r="C877" s="3" t="s">
        <v>563</v>
      </c>
      <c r="D877" s="4" t="s">
        <v>1922</v>
      </c>
      <c r="E877" s="1" t="s">
        <v>1922</v>
      </c>
      <c r="F877" s="1" t="s">
        <v>1597</v>
      </c>
      <c r="G877" s="1" t="s">
        <v>1597</v>
      </c>
      <c r="H877" t="s">
        <v>1598</v>
      </c>
      <c r="I877" s="15" t="s">
        <v>21</v>
      </c>
      <c r="J877" s="15" t="s">
        <v>26</v>
      </c>
      <c r="K877" s="14" t="s">
        <v>741</v>
      </c>
      <c r="L877" s="14">
        <v>8</v>
      </c>
      <c r="M877">
        <v>95</v>
      </c>
      <c r="N877" t="s">
        <v>31</v>
      </c>
      <c r="O877" s="2">
        <v>44389</v>
      </c>
      <c r="P877" s="2">
        <v>44393</v>
      </c>
      <c r="Q877">
        <v>44229</v>
      </c>
      <c r="R877">
        <v>44229</v>
      </c>
      <c r="S877">
        <v>44393</v>
      </c>
      <c r="T877" t="s">
        <v>22</v>
      </c>
      <c r="V877" s="1" t="b">
        <v>0</v>
      </c>
      <c r="W877">
        <v>1</v>
      </c>
      <c r="X877">
        <v>10</v>
      </c>
      <c r="Y877" t="s">
        <v>24</v>
      </c>
      <c r="Z877" t="s">
        <v>55</v>
      </c>
      <c r="AB877" t="b">
        <v>1</v>
      </c>
      <c r="AC877" t="b">
        <v>0</v>
      </c>
      <c r="AD877" t="b">
        <v>0</v>
      </c>
      <c r="AE877" t="s">
        <v>568</v>
      </c>
      <c r="AF877" t="s">
        <v>1597</v>
      </c>
      <c r="AG877">
        <v>5</v>
      </c>
    </row>
    <row r="878" spans="1:33" ht="15" customHeight="1" x14ac:dyDescent="0.35">
      <c r="A878" t="s">
        <v>17</v>
      </c>
      <c r="B878" s="1" t="s">
        <v>393</v>
      </c>
      <c r="C878" s="3" t="s">
        <v>563</v>
      </c>
      <c r="D878" s="4" t="s">
        <v>1923</v>
      </c>
      <c r="E878" s="1" t="s">
        <v>1923</v>
      </c>
      <c r="F878" s="1" t="s">
        <v>1594</v>
      </c>
      <c r="G878" s="1" t="s">
        <v>1594</v>
      </c>
      <c r="H878" t="s">
        <v>1595</v>
      </c>
      <c r="I878" s="15" t="s">
        <v>21</v>
      </c>
      <c r="J878" s="15" t="s">
        <v>26</v>
      </c>
      <c r="K878" s="14" t="s">
        <v>580</v>
      </c>
      <c r="L878" s="14">
        <v>8</v>
      </c>
      <c r="M878">
        <v>95</v>
      </c>
      <c r="N878" t="s">
        <v>31</v>
      </c>
      <c r="O878" s="2">
        <v>44383</v>
      </c>
      <c r="P878" s="2">
        <v>44386</v>
      </c>
      <c r="Q878">
        <v>44229</v>
      </c>
      <c r="R878">
        <v>44229</v>
      </c>
      <c r="S878">
        <v>44386</v>
      </c>
      <c r="T878" t="s">
        <v>22</v>
      </c>
      <c r="V878" s="1" t="b">
        <v>0</v>
      </c>
      <c r="W878">
        <v>1</v>
      </c>
      <c r="X878">
        <v>10</v>
      </c>
      <c r="Y878" t="s">
        <v>24</v>
      </c>
      <c r="Z878" t="s">
        <v>55</v>
      </c>
      <c r="AB878" t="b">
        <v>1</v>
      </c>
      <c r="AC878" t="b">
        <v>0</v>
      </c>
      <c r="AD878" t="b">
        <v>0</v>
      </c>
      <c r="AE878" t="s">
        <v>568</v>
      </c>
      <c r="AF878" t="s">
        <v>1594</v>
      </c>
      <c r="AG878">
        <v>4</v>
      </c>
    </row>
    <row r="879" spans="1:33" ht="15" customHeight="1" x14ac:dyDescent="0.35">
      <c r="A879" t="s">
        <v>17</v>
      </c>
      <c r="B879" s="1" t="s">
        <v>395</v>
      </c>
      <c r="C879" s="3" t="s">
        <v>563</v>
      </c>
      <c r="D879" s="4" t="s">
        <v>1924</v>
      </c>
      <c r="E879" s="1" t="s">
        <v>1924</v>
      </c>
      <c r="F879" s="1" t="s">
        <v>140</v>
      </c>
      <c r="G879" s="1" t="s">
        <v>140</v>
      </c>
      <c r="H879" t="s">
        <v>1106</v>
      </c>
      <c r="I879" s="15" t="s">
        <v>21</v>
      </c>
      <c r="J879" s="15" t="s">
        <v>26</v>
      </c>
      <c r="K879" s="14" t="s">
        <v>602</v>
      </c>
      <c r="L879" s="14">
        <v>8</v>
      </c>
      <c r="M879">
        <v>95</v>
      </c>
      <c r="N879" t="s">
        <v>65</v>
      </c>
      <c r="O879" s="2">
        <v>44417</v>
      </c>
      <c r="P879" s="2">
        <v>44421</v>
      </c>
      <c r="Q879">
        <v>44229</v>
      </c>
      <c r="R879">
        <v>44229</v>
      </c>
      <c r="S879">
        <v>44421</v>
      </c>
      <c r="T879" t="s">
        <v>22</v>
      </c>
      <c r="U879" s="1" t="s">
        <v>76</v>
      </c>
      <c r="V879" s="1" t="b">
        <v>0</v>
      </c>
      <c r="W879">
        <v>10</v>
      </c>
      <c r="X879">
        <v>12</v>
      </c>
      <c r="Y879" t="s">
        <v>77</v>
      </c>
      <c r="Z879" t="s">
        <v>50</v>
      </c>
      <c r="AB879" t="b">
        <v>1</v>
      </c>
      <c r="AC879" t="b">
        <v>0</v>
      </c>
      <c r="AD879" t="b">
        <v>0</v>
      </c>
      <c r="AE879" t="s">
        <v>568</v>
      </c>
      <c r="AF879" t="s">
        <v>140</v>
      </c>
      <c r="AG879">
        <v>5</v>
      </c>
    </row>
    <row r="880" spans="1:33" ht="15" customHeight="1" x14ac:dyDescent="0.35">
      <c r="A880" t="s">
        <v>17</v>
      </c>
      <c r="B880" s="1" t="s">
        <v>396</v>
      </c>
      <c r="C880" s="3" t="s">
        <v>563</v>
      </c>
      <c r="D880" s="4" t="s">
        <v>1925</v>
      </c>
      <c r="E880" s="1" t="s">
        <v>1925</v>
      </c>
      <c r="F880" s="1" t="s">
        <v>140</v>
      </c>
      <c r="G880" s="1" t="s">
        <v>140</v>
      </c>
      <c r="H880" t="s">
        <v>1106</v>
      </c>
      <c r="I880" s="15" t="s">
        <v>21</v>
      </c>
      <c r="J880" s="15" t="s">
        <v>26</v>
      </c>
      <c r="K880" s="14" t="s">
        <v>604</v>
      </c>
      <c r="L880" s="14">
        <v>8</v>
      </c>
      <c r="M880">
        <v>95</v>
      </c>
      <c r="N880" t="s">
        <v>35</v>
      </c>
      <c r="O880" s="2">
        <v>44375</v>
      </c>
      <c r="P880" s="2">
        <v>44379</v>
      </c>
      <c r="Q880">
        <v>44229</v>
      </c>
      <c r="R880">
        <v>44229</v>
      </c>
      <c r="S880">
        <v>44379</v>
      </c>
      <c r="T880" t="s">
        <v>22</v>
      </c>
      <c r="U880" s="1" t="s">
        <v>76</v>
      </c>
      <c r="V880" s="1" t="b">
        <v>0</v>
      </c>
      <c r="W880">
        <v>10</v>
      </c>
      <c r="X880">
        <v>20</v>
      </c>
      <c r="Y880" t="s">
        <v>50</v>
      </c>
      <c r="Z880" t="s">
        <v>245</v>
      </c>
      <c r="AB880" t="b">
        <v>1</v>
      </c>
      <c r="AC880" t="b">
        <v>0</v>
      </c>
      <c r="AD880" t="b">
        <v>0</v>
      </c>
      <c r="AE880" t="s">
        <v>568</v>
      </c>
      <c r="AF880" t="s">
        <v>140</v>
      </c>
      <c r="AG880">
        <v>5</v>
      </c>
    </row>
    <row r="881" spans="1:33" ht="15" customHeight="1" x14ac:dyDescent="0.35">
      <c r="A881" t="s">
        <v>17</v>
      </c>
      <c r="B881" s="1" t="s">
        <v>396</v>
      </c>
      <c r="C881" s="3" t="s">
        <v>563</v>
      </c>
      <c r="D881" s="4" t="s">
        <v>1926</v>
      </c>
      <c r="E881" s="1" t="s">
        <v>1926</v>
      </c>
      <c r="F881" s="1" t="s">
        <v>140</v>
      </c>
      <c r="G881" s="1" t="s">
        <v>140</v>
      </c>
      <c r="H881" t="s">
        <v>1106</v>
      </c>
      <c r="I881" s="15" t="s">
        <v>21</v>
      </c>
      <c r="J881" s="15" t="s">
        <v>26</v>
      </c>
      <c r="K881" s="14" t="s">
        <v>586</v>
      </c>
      <c r="L881" s="14">
        <v>8</v>
      </c>
      <c r="M881">
        <v>95</v>
      </c>
      <c r="N881" t="s">
        <v>31</v>
      </c>
      <c r="O881" s="2">
        <v>44424</v>
      </c>
      <c r="P881" s="2">
        <v>44428</v>
      </c>
      <c r="Q881">
        <v>44229</v>
      </c>
      <c r="R881">
        <v>44229</v>
      </c>
      <c r="S881">
        <v>44428</v>
      </c>
      <c r="T881" t="s">
        <v>22</v>
      </c>
      <c r="U881" s="1" t="s">
        <v>76</v>
      </c>
      <c r="V881" s="1" t="b">
        <v>0</v>
      </c>
      <c r="W881">
        <v>10</v>
      </c>
      <c r="X881">
        <v>15</v>
      </c>
      <c r="Y881" t="s">
        <v>50</v>
      </c>
      <c r="Z881" t="s">
        <v>245</v>
      </c>
      <c r="AB881" t="b">
        <v>1</v>
      </c>
      <c r="AC881" t="b">
        <v>0</v>
      </c>
      <c r="AD881" t="b">
        <v>0</v>
      </c>
      <c r="AE881" t="s">
        <v>568</v>
      </c>
      <c r="AF881" t="s">
        <v>140</v>
      </c>
      <c r="AG881">
        <v>5</v>
      </c>
    </row>
    <row r="882" spans="1:33" ht="15" customHeight="1" x14ac:dyDescent="0.35">
      <c r="A882" t="s">
        <v>17</v>
      </c>
      <c r="B882" s="1" t="s">
        <v>1927</v>
      </c>
      <c r="C882" s="3" t="s">
        <v>563</v>
      </c>
      <c r="D882" s="4" t="s">
        <v>1928</v>
      </c>
      <c r="E882" s="1" t="s">
        <v>1928</v>
      </c>
      <c r="F882" s="1" t="s">
        <v>1109</v>
      </c>
      <c r="G882" s="1" t="s">
        <v>1109</v>
      </c>
      <c r="H882" t="s">
        <v>1110</v>
      </c>
      <c r="I882" s="15" t="s">
        <v>21</v>
      </c>
      <c r="J882" s="15" t="s">
        <v>26</v>
      </c>
      <c r="K882" s="14" t="s">
        <v>638</v>
      </c>
      <c r="L882" s="14">
        <v>8</v>
      </c>
      <c r="M882">
        <v>11</v>
      </c>
      <c r="N882" t="s">
        <v>35</v>
      </c>
      <c r="O882" s="2">
        <v>44284</v>
      </c>
      <c r="P882" s="2">
        <v>44288</v>
      </c>
      <c r="Q882">
        <v>44229</v>
      </c>
      <c r="R882">
        <v>44229</v>
      </c>
      <c r="S882">
        <v>44288</v>
      </c>
      <c r="T882" t="s">
        <v>22</v>
      </c>
      <c r="U882" s="1" t="s">
        <v>76</v>
      </c>
      <c r="V882" s="1" t="b">
        <v>0</v>
      </c>
      <c r="W882">
        <v>10</v>
      </c>
      <c r="X882">
        <v>20</v>
      </c>
      <c r="Y882" t="s">
        <v>77</v>
      </c>
      <c r="Z882" t="s">
        <v>50</v>
      </c>
      <c r="AB882" t="b">
        <v>1</v>
      </c>
      <c r="AC882" t="b">
        <v>0</v>
      </c>
      <c r="AD882" t="b">
        <v>0</v>
      </c>
      <c r="AE882" t="s">
        <v>568</v>
      </c>
      <c r="AF882" t="s">
        <v>1109</v>
      </c>
      <c r="AG882">
        <v>5</v>
      </c>
    </row>
    <row r="883" spans="1:33" ht="15" customHeight="1" x14ac:dyDescent="0.35">
      <c r="A883" t="s">
        <v>17</v>
      </c>
      <c r="B883" s="1" t="s">
        <v>397</v>
      </c>
      <c r="C883" s="3" t="s">
        <v>563</v>
      </c>
      <c r="D883" s="4" t="s">
        <v>1929</v>
      </c>
      <c r="E883" s="1" t="s">
        <v>1929</v>
      </c>
      <c r="F883" s="1" t="s">
        <v>1930</v>
      </c>
      <c r="G883" s="1" t="s">
        <v>1930</v>
      </c>
      <c r="H883" t="s">
        <v>1931</v>
      </c>
      <c r="I883" s="15" t="s">
        <v>21</v>
      </c>
      <c r="J883" s="15" t="s">
        <v>26</v>
      </c>
      <c r="K883" s="14" t="s">
        <v>602</v>
      </c>
      <c r="L883" s="14">
        <v>8</v>
      </c>
      <c r="M883">
        <v>95</v>
      </c>
      <c r="N883" t="s">
        <v>68</v>
      </c>
      <c r="O883" s="2">
        <v>44417</v>
      </c>
      <c r="P883" s="2">
        <v>44421</v>
      </c>
      <c r="Q883">
        <v>44229</v>
      </c>
      <c r="R883">
        <v>44229</v>
      </c>
      <c r="S883">
        <v>44421</v>
      </c>
      <c r="T883" t="s">
        <v>22</v>
      </c>
      <c r="U883" s="1" t="s">
        <v>398</v>
      </c>
      <c r="V883" s="1" t="b">
        <v>0</v>
      </c>
      <c r="W883">
        <v>10</v>
      </c>
      <c r="X883">
        <v>20</v>
      </c>
      <c r="Y883" t="s">
        <v>24</v>
      </c>
      <c r="Z883" t="s">
        <v>245</v>
      </c>
      <c r="AB883" t="b">
        <v>1</v>
      </c>
      <c r="AC883" t="b">
        <v>0</v>
      </c>
      <c r="AD883" t="b">
        <v>0</v>
      </c>
      <c r="AE883" t="s">
        <v>568</v>
      </c>
      <c r="AF883" t="s">
        <v>1930</v>
      </c>
      <c r="AG883">
        <v>5</v>
      </c>
    </row>
    <row r="884" spans="1:33" ht="15" customHeight="1" x14ac:dyDescent="0.35">
      <c r="A884" t="s">
        <v>17</v>
      </c>
      <c r="B884" s="1" t="s">
        <v>397</v>
      </c>
      <c r="C884" s="3" t="s">
        <v>563</v>
      </c>
      <c r="D884" s="4" t="s">
        <v>1932</v>
      </c>
      <c r="E884" s="1" t="s">
        <v>1932</v>
      </c>
      <c r="F884" s="1" t="s">
        <v>1930</v>
      </c>
      <c r="G884" s="1" t="s">
        <v>1930</v>
      </c>
      <c r="H884" t="s">
        <v>1931</v>
      </c>
      <c r="I884" s="15" t="s">
        <v>21</v>
      </c>
      <c r="J884" s="15" t="s">
        <v>26</v>
      </c>
      <c r="K884" s="14" t="s">
        <v>615</v>
      </c>
      <c r="L884" s="14">
        <v>8</v>
      </c>
      <c r="M884">
        <v>95</v>
      </c>
      <c r="N884" t="s">
        <v>19</v>
      </c>
      <c r="O884" s="2">
        <v>44410</v>
      </c>
      <c r="P884" s="2">
        <v>44414</v>
      </c>
      <c r="Q884">
        <v>44229</v>
      </c>
      <c r="R884">
        <v>44229</v>
      </c>
      <c r="S884">
        <v>44414</v>
      </c>
      <c r="T884" t="s">
        <v>22</v>
      </c>
      <c r="U884" s="1" t="s">
        <v>398</v>
      </c>
      <c r="V884" s="1" t="b">
        <v>0</v>
      </c>
      <c r="W884">
        <v>10</v>
      </c>
      <c r="X884">
        <v>20</v>
      </c>
      <c r="Y884" t="s">
        <v>24</v>
      </c>
      <c r="Z884" t="s">
        <v>245</v>
      </c>
      <c r="AB884" t="b">
        <v>1</v>
      </c>
      <c r="AC884" t="b">
        <v>0</v>
      </c>
      <c r="AD884" t="b">
        <v>0</v>
      </c>
      <c r="AE884" t="s">
        <v>568</v>
      </c>
      <c r="AF884" t="s">
        <v>1930</v>
      </c>
      <c r="AG884">
        <v>5</v>
      </c>
    </row>
    <row r="885" spans="1:33" ht="15" customHeight="1" x14ac:dyDescent="0.35">
      <c r="A885" t="s">
        <v>17</v>
      </c>
      <c r="B885" s="1" t="s">
        <v>399</v>
      </c>
      <c r="C885" s="3" t="s">
        <v>563</v>
      </c>
      <c r="D885" s="4" t="s">
        <v>1933</v>
      </c>
      <c r="E885" s="1" t="s">
        <v>1933</v>
      </c>
      <c r="F885" s="1" t="s">
        <v>1930</v>
      </c>
      <c r="G885" s="1" t="s">
        <v>1930</v>
      </c>
      <c r="H885" t="s">
        <v>1931</v>
      </c>
      <c r="I885" s="15" t="s">
        <v>21</v>
      </c>
      <c r="J885" s="15" t="s">
        <v>26</v>
      </c>
      <c r="K885" s="14" t="s">
        <v>602</v>
      </c>
      <c r="L885" s="14">
        <v>8</v>
      </c>
      <c r="M885">
        <v>95</v>
      </c>
      <c r="N885" t="s">
        <v>19</v>
      </c>
      <c r="O885" s="2">
        <v>44417</v>
      </c>
      <c r="P885" s="2">
        <v>44421</v>
      </c>
      <c r="Q885">
        <v>44229</v>
      </c>
      <c r="R885">
        <v>44229</v>
      </c>
      <c r="S885">
        <v>44421</v>
      </c>
      <c r="T885" t="s">
        <v>22</v>
      </c>
      <c r="U885" s="1" t="s">
        <v>398</v>
      </c>
      <c r="V885" s="1" t="b">
        <v>0</v>
      </c>
      <c r="W885">
        <v>10</v>
      </c>
      <c r="X885">
        <v>20</v>
      </c>
      <c r="Y885" t="s">
        <v>24</v>
      </c>
      <c r="Z885" t="s">
        <v>245</v>
      </c>
      <c r="AB885" t="b">
        <v>1</v>
      </c>
      <c r="AC885" t="b">
        <v>0</v>
      </c>
      <c r="AD885" t="b">
        <v>0</v>
      </c>
      <c r="AE885" t="s">
        <v>568</v>
      </c>
      <c r="AF885" t="s">
        <v>1930</v>
      </c>
      <c r="AG885">
        <v>5</v>
      </c>
    </row>
    <row r="886" spans="1:33" ht="15" customHeight="1" x14ac:dyDescent="0.35">
      <c r="A886" t="s">
        <v>17</v>
      </c>
      <c r="B886" s="1" t="s">
        <v>399</v>
      </c>
      <c r="C886" s="3" t="s">
        <v>563</v>
      </c>
      <c r="D886" s="4" t="s">
        <v>1934</v>
      </c>
      <c r="E886" s="1" t="s">
        <v>1934</v>
      </c>
      <c r="F886" s="1" t="s">
        <v>1930</v>
      </c>
      <c r="G886" s="1" t="s">
        <v>1930</v>
      </c>
      <c r="H886" t="s">
        <v>1931</v>
      </c>
      <c r="I886" s="15" t="s">
        <v>21</v>
      </c>
      <c r="J886" s="15" t="s">
        <v>26</v>
      </c>
      <c r="K886" s="14" t="s">
        <v>793</v>
      </c>
      <c r="L886" s="14">
        <v>8</v>
      </c>
      <c r="M886">
        <v>95</v>
      </c>
      <c r="N886" t="s">
        <v>74</v>
      </c>
      <c r="O886" s="2">
        <v>44396</v>
      </c>
      <c r="P886" s="2">
        <v>44400</v>
      </c>
      <c r="Q886">
        <v>44229</v>
      </c>
      <c r="R886">
        <v>44229</v>
      </c>
      <c r="S886">
        <v>44400</v>
      </c>
      <c r="T886" t="s">
        <v>22</v>
      </c>
      <c r="U886" s="1" t="s">
        <v>398</v>
      </c>
      <c r="V886" s="1" t="b">
        <v>0</v>
      </c>
      <c r="W886">
        <v>10</v>
      </c>
      <c r="X886">
        <v>20</v>
      </c>
      <c r="Y886" t="s">
        <v>24</v>
      </c>
      <c r="Z886" t="s">
        <v>245</v>
      </c>
      <c r="AB886" t="b">
        <v>1</v>
      </c>
      <c r="AC886" t="b">
        <v>0</v>
      </c>
      <c r="AD886" t="b">
        <v>0</v>
      </c>
      <c r="AE886" t="s">
        <v>568</v>
      </c>
      <c r="AF886" t="s">
        <v>1930</v>
      </c>
      <c r="AG886">
        <v>5</v>
      </c>
    </row>
    <row r="887" spans="1:33" ht="15" customHeight="1" x14ac:dyDescent="0.35">
      <c r="A887" t="s">
        <v>17</v>
      </c>
      <c r="B887" s="1" t="s">
        <v>399</v>
      </c>
      <c r="C887" s="3" t="s">
        <v>563</v>
      </c>
      <c r="D887" s="4" t="s">
        <v>1935</v>
      </c>
      <c r="E887" s="1" t="s">
        <v>1935</v>
      </c>
      <c r="F887" s="1" t="s">
        <v>1930</v>
      </c>
      <c r="G887" s="1" t="s">
        <v>1930</v>
      </c>
      <c r="H887" t="s">
        <v>1931</v>
      </c>
      <c r="I887" s="15" t="s">
        <v>21</v>
      </c>
      <c r="J887" s="15" t="s">
        <v>26</v>
      </c>
      <c r="K887" s="14" t="s">
        <v>604</v>
      </c>
      <c r="L887" s="14">
        <v>8</v>
      </c>
      <c r="M887">
        <v>95</v>
      </c>
      <c r="N887" t="s">
        <v>27</v>
      </c>
      <c r="O887" s="2">
        <v>44375</v>
      </c>
      <c r="P887" s="2">
        <v>44379</v>
      </c>
      <c r="Q887">
        <v>44229</v>
      </c>
      <c r="R887">
        <v>44229</v>
      </c>
      <c r="S887">
        <v>44379</v>
      </c>
      <c r="T887" t="s">
        <v>22</v>
      </c>
      <c r="U887" s="1" t="s">
        <v>398</v>
      </c>
      <c r="V887" s="1" t="b">
        <v>0</v>
      </c>
      <c r="W887">
        <v>10</v>
      </c>
      <c r="X887">
        <v>20</v>
      </c>
      <c r="Y887" t="s">
        <v>24</v>
      </c>
      <c r="Z887" t="s">
        <v>245</v>
      </c>
      <c r="AB887" t="b">
        <v>1</v>
      </c>
      <c r="AC887" t="b">
        <v>0</v>
      </c>
      <c r="AD887" t="b">
        <v>0</v>
      </c>
      <c r="AE887" t="s">
        <v>568</v>
      </c>
      <c r="AF887" t="s">
        <v>1930</v>
      </c>
      <c r="AG887">
        <v>5</v>
      </c>
    </row>
    <row r="888" spans="1:33" ht="15" customHeight="1" x14ac:dyDescent="0.35">
      <c r="A888" t="s">
        <v>17</v>
      </c>
      <c r="B888" s="1" t="s">
        <v>400</v>
      </c>
      <c r="C888" s="3" t="s">
        <v>563</v>
      </c>
      <c r="D888" s="4" t="s">
        <v>1936</v>
      </c>
      <c r="E888" s="1" t="s">
        <v>1936</v>
      </c>
      <c r="F888" s="1" t="s">
        <v>85</v>
      </c>
      <c r="G888" s="1" t="s">
        <v>85</v>
      </c>
      <c r="H888" t="s">
        <v>650</v>
      </c>
      <c r="I888" s="15" t="s">
        <v>21</v>
      </c>
      <c r="J888" s="15" t="s">
        <v>26</v>
      </c>
      <c r="K888" s="14" t="s">
        <v>615</v>
      </c>
      <c r="L888" s="14">
        <v>8</v>
      </c>
      <c r="M888">
        <v>95</v>
      </c>
      <c r="N888" t="s">
        <v>27</v>
      </c>
      <c r="O888" s="2">
        <v>44410</v>
      </c>
      <c r="P888" s="2">
        <v>44414</v>
      </c>
      <c r="Q888">
        <v>44229</v>
      </c>
      <c r="R888">
        <v>44229</v>
      </c>
      <c r="S888">
        <v>44414</v>
      </c>
      <c r="T888" t="s">
        <v>22</v>
      </c>
      <c r="U888" s="1" t="s">
        <v>398</v>
      </c>
      <c r="V888" s="1" t="b">
        <v>0</v>
      </c>
      <c r="W888">
        <v>10</v>
      </c>
      <c r="X888">
        <v>20</v>
      </c>
      <c r="Y888" t="s">
        <v>24</v>
      </c>
      <c r="Z888" t="s">
        <v>245</v>
      </c>
      <c r="AB888" t="b">
        <v>1</v>
      </c>
      <c r="AC888" t="b">
        <v>0</v>
      </c>
      <c r="AD888" t="b">
        <v>0</v>
      </c>
      <c r="AE888" t="s">
        <v>568</v>
      </c>
      <c r="AF888" t="s">
        <v>85</v>
      </c>
      <c r="AG888">
        <v>5</v>
      </c>
    </row>
    <row r="889" spans="1:33" ht="15" customHeight="1" x14ac:dyDescent="0.35">
      <c r="A889" t="s">
        <v>17</v>
      </c>
      <c r="B889" s="1" t="s">
        <v>401</v>
      </c>
      <c r="C889" s="3" t="s">
        <v>563</v>
      </c>
      <c r="D889" s="4" t="s">
        <v>1937</v>
      </c>
      <c r="E889" s="1" t="s">
        <v>1937</v>
      </c>
      <c r="F889" s="1" t="s">
        <v>85</v>
      </c>
      <c r="G889" s="1" t="s">
        <v>85</v>
      </c>
      <c r="H889" t="s">
        <v>650</v>
      </c>
      <c r="I889" s="15" t="s">
        <v>21</v>
      </c>
      <c r="J889" s="15" t="s">
        <v>26</v>
      </c>
      <c r="K889" s="14" t="s">
        <v>793</v>
      </c>
      <c r="L889" s="14">
        <v>8</v>
      </c>
      <c r="M889">
        <v>95</v>
      </c>
      <c r="N889" t="s">
        <v>38</v>
      </c>
      <c r="O889" s="2">
        <v>44396</v>
      </c>
      <c r="P889" s="2">
        <v>44400</v>
      </c>
      <c r="Q889">
        <v>44229</v>
      </c>
      <c r="R889">
        <v>44229</v>
      </c>
      <c r="S889">
        <v>44400</v>
      </c>
      <c r="T889" t="s">
        <v>22</v>
      </c>
      <c r="U889" s="1" t="s">
        <v>398</v>
      </c>
      <c r="V889" s="1" t="b">
        <v>0</v>
      </c>
      <c r="W889">
        <v>10</v>
      </c>
      <c r="X889">
        <v>20</v>
      </c>
      <c r="Y889" t="s">
        <v>24</v>
      </c>
      <c r="Z889" t="s">
        <v>245</v>
      </c>
      <c r="AB889" t="b">
        <v>1</v>
      </c>
      <c r="AC889" t="b">
        <v>0</v>
      </c>
      <c r="AD889" t="b">
        <v>0</v>
      </c>
      <c r="AE889" t="s">
        <v>568</v>
      </c>
      <c r="AF889" t="s">
        <v>85</v>
      </c>
      <c r="AG889">
        <v>5</v>
      </c>
    </row>
    <row r="890" spans="1:33" ht="15" customHeight="1" x14ac:dyDescent="0.35">
      <c r="A890" t="s">
        <v>17</v>
      </c>
      <c r="B890" s="1" t="s">
        <v>401</v>
      </c>
      <c r="C890" s="3" t="s">
        <v>563</v>
      </c>
      <c r="D890" s="4" t="s">
        <v>1938</v>
      </c>
      <c r="E890" s="1" t="s">
        <v>1938</v>
      </c>
      <c r="F890" s="1" t="s">
        <v>85</v>
      </c>
      <c r="G890" s="1" t="s">
        <v>85</v>
      </c>
      <c r="H890" t="s">
        <v>650</v>
      </c>
      <c r="I890" s="15" t="s">
        <v>21</v>
      </c>
      <c r="J890" s="15" t="s">
        <v>26</v>
      </c>
      <c r="K890" s="14" t="s">
        <v>610</v>
      </c>
      <c r="L890" s="14">
        <v>8</v>
      </c>
      <c r="M890">
        <v>95</v>
      </c>
      <c r="N890" t="s">
        <v>68</v>
      </c>
      <c r="O890" s="2">
        <v>44361</v>
      </c>
      <c r="P890" s="2">
        <v>44365</v>
      </c>
      <c r="Q890">
        <v>44229</v>
      </c>
      <c r="R890">
        <v>44229</v>
      </c>
      <c r="S890">
        <v>44365</v>
      </c>
      <c r="T890" t="s">
        <v>22</v>
      </c>
      <c r="U890" s="1" t="s">
        <v>398</v>
      </c>
      <c r="V890" s="1" t="b">
        <v>0</v>
      </c>
      <c r="W890">
        <v>10</v>
      </c>
      <c r="X890">
        <v>20</v>
      </c>
      <c r="Y890" t="s">
        <v>24</v>
      </c>
      <c r="Z890" t="s">
        <v>245</v>
      </c>
      <c r="AB890" t="b">
        <v>1</v>
      </c>
      <c r="AC890" t="b">
        <v>0</v>
      </c>
      <c r="AD890" t="b">
        <v>0</v>
      </c>
      <c r="AE890" t="s">
        <v>568</v>
      </c>
      <c r="AF890" t="s">
        <v>85</v>
      </c>
      <c r="AG890">
        <v>5</v>
      </c>
    </row>
    <row r="891" spans="1:33" ht="15" customHeight="1" x14ac:dyDescent="0.35">
      <c r="A891" t="s">
        <v>17</v>
      </c>
      <c r="B891" s="1" t="s">
        <v>401</v>
      </c>
      <c r="C891" s="3" t="s">
        <v>563</v>
      </c>
      <c r="D891" s="4" t="s">
        <v>1939</v>
      </c>
      <c r="E891" s="1" t="s">
        <v>1939</v>
      </c>
      <c r="F891" s="1" t="s">
        <v>85</v>
      </c>
      <c r="G891" s="1" t="s">
        <v>85</v>
      </c>
      <c r="H891" t="s">
        <v>650</v>
      </c>
      <c r="I891" s="15" t="s">
        <v>21</v>
      </c>
      <c r="J891" s="15" t="s">
        <v>26</v>
      </c>
      <c r="K891" s="14" t="s">
        <v>602</v>
      </c>
      <c r="L891" s="14">
        <v>8</v>
      </c>
      <c r="M891">
        <v>95</v>
      </c>
      <c r="N891" t="s">
        <v>35</v>
      </c>
      <c r="O891" s="2">
        <v>44417</v>
      </c>
      <c r="P891" s="2">
        <v>44421</v>
      </c>
      <c r="Q891">
        <v>44229</v>
      </c>
      <c r="R891">
        <v>44229</v>
      </c>
      <c r="S891">
        <v>44421</v>
      </c>
      <c r="T891" t="s">
        <v>22</v>
      </c>
      <c r="U891" s="1" t="s">
        <v>398</v>
      </c>
      <c r="V891" s="1" t="b">
        <v>0</v>
      </c>
      <c r="W891">
        <v>10</v>
      </c>
      <c r="X891">
        <v>20</v>
      </c>
      <c r="Y891" t="s">
        <v>24</v>
      </c>
      <c r="Z891" t="s">
        <v>245</v>
      </c>
      <c r="AB891" t="b">
        <v>1</v>
      </c>
      <c r="AC891" t="b">
        <v>0</v>
      </c>
      <c r="AD891" t="b">
        <v>0</v>
      </c>
      <c r="AE891" t="s">
        <v>568</v>
      </c>
      <c r="AF891" t="s">
        <v>85</v>
      </c>
      <c r="AG891">
        <v>5</v>
      </c>
    </row>
    <row r="892" spans="1:33" ht="15" customHeight="1" x14ac:dyDescent="0.35">
      <c r="A892" t="s">
        <v>17</v>
      </c>
      <c r="B892" s="1" t="s">
        <v>1940</v>
      </c>
      <c r="C892" s="3" t="s">
        <v>563</v>
      </c>
      <c r="D892" s="4" t="s">
        <v>1941</v>
      </c>
      <c r="E892" s="1" t="s">
        <v>1941</v>
      </c>
      <c r="F892" s="1" t="s">
        <v>85</v>
      </c>
      <c r="G892" s="1" t="s">
        <v>85</v>
      </c>
      <c r="H892" t="s">
        <v>650</v>
      </c>
      <c r="I892" s="15" t="s">
        <v>21</v>
      </c>
      <c r="J892" s="15" t="s">
        <v>26</v>
      </c>
      <c r="K892" s="14" t="s">
        <v>602</v>
      </c>
      <c r="L892" s="14">
        <v>8</v>
      </c>
      <c r="M892">
        <v>95</v>
      </c>
      <c r="N892" t="s">
        <v>31</v>
      </c>
      <c r="O892" s="2">
        <v>44417</v>
      </c>
      <c r="P892" s="2">
        <v>44421</v>
      </c>
      <c r="Q892">
        <v>44229</v>
      </c>
      <c r="R892">
        <v>44229</v>
      </c>
      <c r="S892">
        <v>44421</v>
      </c>
      <c r="T892" t="s">
        <v>22</v>
      </c>
      <c r="U892" s="1" t="s">
        <v>398</v>
      </c>
      <c r="V892" s="1" t="b">
        <v>0</v>
      </c>
      <c r="W892">
        <v>10</v>
      </c>
      <c r="X892">
        <v>20</v>
      </c>
      <c r="Y892" t="s">
        <v>24</v>
      </c>
      <c r="Z892" t="s">
        <v>245</v>
      </c>
      <c r="AB892" t="b">
        <v>1</v>
      </c>
      <c r="AC892" t="b">
        <v>0</v>
      </c>
      <c r="AD892" t="b">
        <v>0</v>
      </c>
      <c r="AE892" t="s">
        <v>568</v>
      </c>
      <c r="AF892" t="s">
        <v>85</v>
      </c>
      <c r="AG892">
        <v>5</v>
      </c>
    </row>
    <row r="893" spans="1:33" ht="15" customHeight="1" x14ac:dyDescent="0.35">
      <c r="A893" t="s">
        <v>17</v>
      </c>
      <c r="B893" s="1" t="s">
        <v>1940</v>
      </c>
      <c r="C893" s="3" t="s">
        <v>563</v>
      </c>
      <c r="D893" s="4" t="s">
        <v>1942</v>
      </c>
      <c r="E893" s="1" t="s">
        <v>1942</v>
      </c>
      <c r="F893" s="1" t="s">
        <v>1594</v>
      </c>
      <c r="G893" s="1" t="s">
        <v>1594</v>
      </c>
      <c r="H893" t="s">
        <v>1595</v>
      </c>
      <c r="I893" s="15" t="s">
        <v>21</v>
      </c>
      <c r="J893" s="15" t="s">
        <v>26</v>
      </c>
      <c r="K893" s="14" t="s">
        <v>580</v>
      </c>
      <c r="L893" s="14">
        <v>8</v>
      </c>
      <c r="M893">
        <v>95</v>
      </c>
      <c r="N893" t="s">
        <v>35</v>
      </c>
      <c r="O893" s="2">
        <v>44383</v>
      </c>
      <c r="P893" s="2">
        <v>44386</v>
      </c>
      <c r="Q893">
        <v>44229</v>
      </c>
      <c r="R893">
        <v>44229</v>
      </c>
      <c r="S893">
        <v>44386</v>
      </c>
      <c r="T893" t="s">
        <v>22</v>
      </c>
      <c r="U893" s="1" t="s">
        <v>398</v>
      </c>
      <c r="V893" s="1" t="b">
        <v>0</v>
      </c>
      <c r="W893">
        <v>10</v>
      </c>
      <c r="X893">
        <v>20</v>
      </c>
      <c r="Y893" t="s">
        <v>24</v>
      </c>
      <c r="Z893" t="s">
        <v>245</v>
      </c>
      <c r="AB893" t="b">
        <v>1</v>
      </c>
      <c r="AC893" t="b">
        <v>0</v>
      </c>
      <c r="AD893" t="b">
        <v>0</v>
      </c>
      <c r="AE893" t="s">
        <v>568</v>
      </c>
      <c r="AF893" t="s">
        <v>1594</v>
      </c>
      <c r="AG893">
        <v>4</v>
      </c>
    </row>
    <row r="894" spans="1:33" ht="15" customHeight="1" x14ac:dyDescent="0.35">
      <c r="A894" t="s">
        <v>17</v>
      </c>
      <c r="B894" s="1" t="s">
        <v>1940</v>
      </c>
      <c r="C894" s="3" t="s">
        <v>563</v>
      </c>
      <c r="D894" s="4" t="s">
        <v>1943</v>
      </c>
      <c r="E894" s="1" t="s">
        <v>1943</v>
      </c>
      <c r="F894" s="1" t="s">
        <v>85</v>
      </c>
      <c r="G894" s="1" t="s">
        <v>85</v>
      </c>
      <c r="H894" t="s">
        <v>650</v>
      </c>
      <c r="I894" s="15" t="s">
        <v>21</v>
      </c>
      <c r="J894" s="15" t="s">
        <v>26</v>
      </c>
      <c r="K894" s="14" t="s">
        <v>604</v>
      </c>
      <c r="L894" s="14">
        <v>8</v>
      </c>
      <c r="M894">
        <v>95</v>
      </c>
      <c r="N894" t="s">
        <v>68</v>
      </c>
      <c r="O894" s="2">
        <v>44375</v>
      </c>
      <c r="P894" s="2">
        <v>44379</v>
      </c>
      <c r="Q894">
        <v>44229</v>
      </c>
      <c r="R894">
        <v>44229</v>
      </c>
      <c r="S894">
        <v>44379</v>
      </c>
      <c r="T894" t="s">
        <v>22</v>
      </c>
      <c r="U894" s="1" t="s">
        <v>398</v>
      </c>
      <c r="V894" s="1" t="b">
        <v>0</v>
      </c>
      <c r="W894">
        <v>10</v>
      </c>
      <c r="X894">
        <v>20</v>
      </c>
      <c r="Y894" t="s">
        <v>24</v>
      </c>
      <c r="Z894" t="s">
        <v>245</v>
      </c>
      <c r="AB894" t="b">
        <v>1</v>
      </c>
      <c r="AC894" t="b">
        <v>0</v>
      </c>
      <c r="AD894" t="b">
        <v>0</v>
      </c>
      <c r="AE894" t="s">
        <v>568</v>
      </c>
      <c r="AF894" t="s">
        <v>85</v>
      </c>
      <c r="AG894">
        <v>5</v>
      </c>
    </row>
    <row r="895" spans="1:33" ht="15" customHeight="1" x14ac:dyDescent="0.35">
      <c r="A895" t="s">
        <v>17</v>
      </c>
      <c r="B895" s="1" t="s">
        <v>1940</v>
      </c>
      <c r="C895" s="3" t="s">
        <v>563</v>
      </c>
      <c r="D895" s="4" t="s">
        <v>1944</v>
      </c>
      <c r="E895" s="1" t="s">
        <v>1944</v>
      </c>
      <c r="F895" s="1" t="s">
        <v>85</v>
      </c>
      <c r="G895" s="1" t="s">
        <v>85</v>
      </c>
      <c r="H895" t="s">
        <v>650</v>
      </c>
      <c r="I895" s="15" t="s">
        <v>21</v>
      </c>
      <c r="J895" s="15" t="s">
        <v>26</v>
      </c>
      <c r="K895" s="14" t="s">
        <v>793</v>
      </c>
      <c r="L895" s="14">
        <v>8</v>
      </c>
      <c r="M895">
        <v>95</v>
      </c>
      <c r="N895" t="s">
        <v>68</v>
      </c>
      <c r="O895" s="2">
        <v>44396</v>
      </c>
      <c r="P895" s="2">
        <v>44400</v>
      </c>
      <c r="Q895">
        <v>44229</v>
      </c>
      <c r="R895">
        <v>44229</v>
      </c>
      <c r="S895">
        <v>44400</v>
      </c>
      <c r="T895" t="s">
        <v>22</v>
      </c>
      <c r="U895" s="1" t="s">
        <v>398</v>
      </c>
      <c r="V895" s="1" t="b">
        <v>0</v>
      </c>
      <c r="W895">
        <v>10</v>
      </c>
      <c r="X895">
        <v>20</v>
      </c>
      <c r="Y895" t="s">
        <v>24</v>
      </c>
      <c r="Z895" t="s">
        <v>245</v>
      </c>
      <c r="AB895" t="b">
        <v>1</v>
      </c>
      <c r="AC895" t="b">
        <v>0</v>
      </c>
      <c r="AD895" t="b">
        <v>0</v>
      </c>
      <c r="AE895" t="s">
        <v>568</v>
      </c>
      <c r="AF895" t="s">
        <v>85</v>
      </c>
      <c r="AG895">
        <v>5</v>
      </c>
    </row>
    <row r="896" spans="1:33" ht="15" customHeight="1" x14ac:dyDescent="0.35">
      <c r="A896" t="s">
        <v>17</v>
      </c>
      <c r="B896" s="1" t="s">
        <v>1940</v>
      </c>
      <c r="C896" s="3" t="s">
        <v>563</v>
      </c>
      <c r="D896" s="4" t="s">
        <v>1945</v>
      </c>
      <c r="E896" s="1" t="s">
        <v>1945</v>
      </c>
      <c r="F896" s="1" t="s">
        <v>85</v>
      </c>
      <c r="G896" s="1" t="s">
        <v>85</v>
      </c>
      <c r="H896" t="s">
        <v>650</v>
      </c>
      <c r="I896" s="15" t="s">
        <v>21</v>
      </c>
      <c r="J896" s="15" t="s">
        <v>26</v>
      </c>
      <c r="K896" s="14" t="s">
        <v>610</v>
      </c>
      <c r="L896" s="14">
        <v>8</v>
      </c>
      <c r="M896">
        <v>95</v>
      </c>
      <c r="N896" t="s">
        <v>69</v>
      </c>
      <c r="O896" s="2">
        <v>44361</v>
      </c>
      <c r="P896" s="2">
        <v>44365</v>
      </c>
      <c r="Q896">
        <v>44229</v>
      </c>
      <c r="R896">
        <v>44229</v>
      </c>
      <c r="S896">
        <v>44365</v>
      </c>
      <c r="T896" t="s">
        <v>22</v>
      </c>
      <c r="U896" s="1" t="s">
        <v>398</v>
      </c>
      <c r="V896" s="1" t="b">
        <v>0</v>
      </c>
      <c r="W896">
        <v>10</v>
      </c>
      <c r="X896">
        <v>20</v>
      </c>
      <c r="Y896" t="s">
        <v>24</v>
      </c>
      <c r="Z896" t="s">
        <v>245</v>
      </c>
      <c r="AB896" t="b">
        <v>1</v>
      </c>
      <c r="AC896" t="b">
        <v>0</v>
      </c>
      <c r="AD896" t="b">
        <v>0</v>
      </c>
      <c r="AE896" t="s">
        <v>568</v>
      </c>
      <c r="AF896" t="s">
        <v>85</v>
      </c>
      <c r="AG896">
        <v>5</v>
      </c>
    </row>
    <row r="897" spans="1:33" ht="15" customHeight="1" x14ac:dyDescent="0.35">
      <c r="A897" t="s">
        <v>17</v>
      </c>
      <c r="B897" s="1" t="s">
        <v>1940</v>
      </c>
      <c r="C897" s="3" t="s">
        <v>563</v>
      </c>
      <c r="D897" s="4" t="s">
        <v>1946</v>
      </c>
      <c r="E897" s="1" t="s">
        <v>1946</v>
      </c>
      <c r="F897" s="1" t="s">
        <v>85</v>
      </c>
      <c r="G897" s="1" t="s">
        <v>85</v>
      </c>
      <c r="H897" t="s">
        <v>650</v>
      </c>
      <c r="I897" s="15" t="s">
        <v>21</v>
      </c>
      <c r="J897" s="15" t="s">
        <v>26</v>
      </c>
      <c r="K897" s="14" t="s">
        <v>586</v>
      </c>
      <c r="L897" s="14">
        <v>8</v>
      </c>
      <c r="M897">
        <v>95</v>
      </c>
      <c r="N897" t="s">
        <v>19</v>
      </c>
      <c r="O897" s="2">
        <v>44424</v>
      </c>
      <c r="P897" s="2">
        <v>44428</v>
      </c>
      <c r="Q897">
        <v>44229</v>
      </c>
      <c r="R897">
        <v>44229</v>
      </c>
      <c r="S897">
        <v>44428</v>
      </c>
      <c r="T897" t="s">
        <v>22</v>
      </c>
      <c r="U897" s="1" t="s">
        <v>398</v>
      </c>
      <c r="V897" s="1" t="b">
        <v>0</v>
      </c>
      <c r="W897">
        <v>10</v>
      </c>
      <c r="X897">
        <v>20</v>
      </c>
      <c r="Y897" t="s">
        <v>24</v>
      </c>
      <c r="Z897" t="s">
        <v>245</v>
      </c>
      <c r="AB897" t="b">
        <v>1</v>
      </c>
      <c r="AC897" t="b">
        <v>0</v>
      </c>
      <c r="AD897" t="b">
        <v>0</v>
      </c>
      <c r="AE897" t="s">
        <v>568</v>
      </c>
      <c r="AF897" t="s">
        <v>85</v>
      </c>
      <c r="AG897">
        <v>5</v>
      </c>
    </row>
    <row r="898" spans="1:33" ht="15" customHeight="1" x14ac:dyDescent="0.35">
      <c r="A898" t="s">
        <v>17</v>
      </c>
      <c r="B898" s="1" t="s">
        <v>1940</v>
      </c>
      <c r="C898" s="3" t="s">
        <v>563</v>
      </c>
      <c r="D898" s="4" t="s">
        <v>1947</v>
      </c>
      <c r="E898" s="1" t="s">
        <v>1947</v>
      </c>
      <c r="F898" s="1" t="s">
        <v>85</v>
      </c>
      <c r="G898" s="1" t="s">
        <v>85</v>
      </c>
      <c r="H898" t="s">
        <v>650</v>
      </c>
      <c r="I898" s="15" t="s">
        <v>21</v>
      </c>
      <c r="J898" s="15" t="s">
        <v>26</v>
      </c>
      <c r="K898" s="14" t="s">
        <v>625</v>
      </c>
      <c r="L898" s="14">
        <v>8</v>
      </c>
      <c r="M898">
        <v>95</v>
      </c>
      <c r="N898" t="s">
        <v>27</v>
      </c>
      <c r="O898" s="2">
        <v>44368</v>
      </c>
      <c r="P898" s="2">
        <v>44372</v>
      </c>
      <c r="Q898">
        <v>44229</v>
      </c>
      <c r="R898">
        <v>44229</v>
      </c>
      <c r="S898">
        <v>44372</v>
      </c>
      <c r="T898" t="s">
        <v>22</v>
      </c>
      <c r="U898" s="1" t="s">
        <v>398</v>
      </c>
      <c r="V898" s="1" t="b">
        <v>0</v>
      </c>
      <c r="W898">
        <v>10</v>
      </c>
      <c r="X898">
        <v>20</v>
      </c>
      <c r="Y898" t="s">
        <v>24</v>
      </c>
      <c r="Z898" t="s">
        <v>245</v>
      </c>
      <c r="AB898" t="b">
        <v>1</v>
      </c>
      <c r="AC898" t="b">
        <v>0</v>
      </c>
      <c r="AD898" t="b">
        <v>0</v>
      </c>
      <c r="AE898" t="s">
        <v>568</v>
      </c>
      <c r="AF898" t="s">
        <v>85</v>
      </c>
      <c r="AG898">
        <v>5</v>
      </c>
    </row>
    <row r="899" spans="1:33" ht="15" customHeight="1" x14ac:dyDescent="0.35">
      <c r="A899" t="s">
        <v>17</v>
      </c>
      <c r="B899" s="1" t="s">
        <v>1948</v>
      </c>
      <c r="C899" s="3" t="s">
        <v>563</v>
      </c>
      <c r="D899" s="4" t="s">
        <v>1949</v>
      </c>
      <c r="E899" s="1" t="s">
        <v>1949</v>
      </c>
      <c r="F899" s="1" t="s">
        <v>85</v>
      </c>
      <c r="G899" s="1" t="s">
        <v>85</v>
      </c>
      <c r="H899" t="s">
        <v>650</v>
      </c>
      <c r="I899" s="15" t="s">
        <v>21</v>
      </c>
      <c r="J899" s="15" t="s">
        <v>26</v>
      </c>
      <c r="K899" s="14" t="s">
        <v>586</v>
      </c>
      <c r="L899" s="14">
        <v>8</v>
      </c>
      <c r="M899">
        <v>95</v>
      </c>
      <c r="N899" t="s">
        <v>35</v>
      </c>
      <c r="O899" s="2">
        <v>44424</v>
      </c>
      <c r="P899" s="2">
        <v>44428</v>
      </c>
      <c r="Q899">
        <v>44229</v>
      </c>
      <c r="R899">
        <v>44229</v>
      </c>
      <c r="S899">
        <v>44428</v>
      </c>
      <c r="T899" t="s">
        <v>22</v>
      </c>
      <c r="U899" s="1" t="s">
        <v>398</v>
      </c>
      <c r="V899" s="1" t="b">
        <v>0</v>
      </c>
      <c r="W899">
        <v>10</v>
      </c>
      <c r="X899">
        <v>20</v>
      </c>
      <c r="Y899" t="s">
        <v>24</v>
      </c>
      <c r="Z899" t="s">
        <v>245</v>
      </c>
      <c r="AB899" t="b">
        <v>1</v>
      </c>
      <c r="AC899" t="b">
        <v>0</v>
      </c>
      <c r="AD899" t="b">
        <v>0</v>
      </c>
      <c r="AE899" t="s">
        <v>568</v>
      </c>
      <c r="AF899" t="s">
        <v>85</v>
      </c>
      <c r="AG899">
        <v>5</v>
      </c>
    </row>
    <row r="900" spans="1:33" ht="15" customHeight="1" x14ac:dyDescent="0.35">
      <c r="A900" t="s">
        <v>17</v>
      </c>
      <c r="B900" s="1" t="s">
        <v>1948</v>
      </c>
      <c r="C900" s="3" t="s">
        <v>563</v>
      </c>
      <c r="D900" s="4" t="s">
        <v>1950</v>
      </c>
      <c r="E900" s="1" t="s">
        <v>1950</v>
      </c>
      <c r="F900" s="1" t="s">
        <v>85</v>
      </c>
      <c r="G900" s="1" t="s">
        <v>85</v>
      </c>
      <c r="H900" t="s">
        <v>650</v>
      </c>
      <c r="I900" s="15" t="s">
        <v>21</v>
      </c>
      <c r="J900" s="15" t="s">
        <v>26</v>
      </c>
      <c r="K900" s="14" t="s">
        <v>586</v>
      </c>
      <c r="L900" s="14">
        <v>8</v>
      </c>
      <c r="M900">
        <v>95</v>
      </c>
      <c r="N900" t="s">
        <v>68</v>
      </c>
      <c r="O900" s="2">
        <v>44424</v>
      </c>
      <c r="P900" s="2">
        <v>44428</v>
      </c>
      <c r="Q900">
        <v>44229</v>
      </c>
      <c r="R900">
        <v>44229</v>
      </c>
      <c r="S900">
        <v>44428</v>
      </c>
      <c r="T900" t="s">
        <v>22</v>
      </c>
      <c r="U900" s="1" t="s">
        <v>398</v>
      </c>
      <c r="V900" s="1" t="b">
        <v>0</v>
      </c>
      <c r="W900">
        <v>10</v>
      </c>
      <c r="X900">
        <v>20</v>
      </c>
      <c r="Y900" t="s">
        <v>24</v>
      </c>
      <c r="Z900" t="s">
        <v>245</v>
      </c>
      <c r="AB900" t="b">
        <v>1</v>
      </c>
      <c r="AC900" t="b">
        <v>0</v>
      </c>
      <c r="AD900" t="b">
        <v>0</v>
      </c>
      <c r="AE900" t="s">
        <v>568</v>
      </c>
      <c r="AF900" t="s">
        <v>85</v>
      </c>
      <c r="AG900">
        <v>5</v>
      </c>
    </row>
    <row r="901" spans="1:33" ht="15" customHeight="1" x14ac:dyDescent="0.35">
      <c r="A901" t="s">
        <v>17</v>
      </c>
      <c r="B901" s="1" t="s">
        <v>1948</v>
      </c>
      <c r="C901" s="3" t="s">
        <v>563</v>
      </c>
      <c r="D901" s="4" t="s">
        <v>1951</v>
      </c>
      <c r="E901" s="1" t="s">
        <v>1951</v>
      </c>
      <c r="F901" s="1" t="s">
        <v>85</v>
      </c>
      <c r="G901" s="1" t="s">
        <v>85</v>
      </c>
      <c r="H901" t="s">
        <v>650</v>
      </c>
      <c r="I901" s="15" t="s">
        <v>21</v>
      </c>
      <c r="J901" s="15" t="s">
        <v>26</v>
      </c>
      <c r="K901" s="14" t="s">
        <v>584</v>
      </c>
      <c r="L901" s="14">
        <v>8</v>
      </c>
      <c r="M901">
        <v>95</v>
      </c>
      <c r="N901" t="s">
        <v>27</v>
      </c>
      <c r="O901" s="2">
        <v>44403</v>
      </c>
      <c r="P901" s="2">
        <v>44407</v>
      </c>
      <c r="Q901">
        <v>44229</v>
      </c>
      <c r="R901">
        <v>44229</v>
      </c>
      <c r="S901">
        <v>44407</v>
      </c>
      <c r="T901" t="s">
        <v>22</v>
      </c>
      <c r="U901" s="1" t="s">
        <v>398</v>
      </c>
      <c r="V901" s="1" t="b">
        <v>0</v>
      </c>
      <c r="W901">
        <v>10</v>
      </c>
      <c r="X901">
        <v>14</v>
      </c>
      <c r="Y901" t="s">
        <v>24</v>
      </c>
      <c r="Z901" t="s">
        <v>245</v>
      </c>
      <c r="AB901" t="b">
        <v>1</v>
      </c>
      <c r="AC901" t="b">
        <v>0</v>
      </c>
      <c r="AD901" t="b">
        <v>0</v>
      </c>
      <c r="AE901" t="s">
        <v>568</v>
      </c>
      <c r="AF901" t="s">
        <v>85</v>
      </c>
      <c r="AG901">
        <v>5</v>
      </c>
    </row>
    <row r="902" spans="1:33" ht="15" customHeight="1" x14ac:dyDescent="0.35">
      <c r="A902" t="s">
        <v>17</v>
      </c>
      <c r="B902" s="1" t="s">
        <v>1948</v>
      </c>
      <c r="C902" s="3" t="s">
        <v>563</v>
      </c>
      <c r="D902" s="4" t="s">
        <v>1952</v>
      </c>
      <c r="E902" s="1" t="s">
        <v>1952</v>
      </c>
      <c r="F902" s="1" t="s">
        <v>85</v>
      </c>
      <c r="G902" s="1" t="s">
        <v>85</v>
      </c>
      <c r="H902" t="s">
        <v>650</v>
      </c>
      <c r="I902" s="15" t="s">
        <v>21</v>
      </c>
      <c r="J902" s="15" t="s">
        <v>26</v>
      </c>
      <c r="K902" s="14" t="s">
        <v>625</v>
      </c>
      <c r="L902" s="14">
        <v>8</v>
      </c>
      <c r="M902">
        <v>95</v>
      </c>
      <c r="N902" t="s">
        <v>69</v>
      </c>
      <c r="O902" s="2">
        <v>44368</v>
      </c>
      <c r="P902" s="2">
        <v>44372</v>
      </c>
      <c r="Q902">
        <v>44229</v>
      </c>
      <c r="R902">
        <v>44229</v>
      </c>
      <c r="S902">
        <v>44372</v>
      </c>
      <c r="T902" t="s">
        <v>22</v>
      </c>
      <c r="U902" s="1" t="s">
        <v>398</v>
      </c>
      <c r="V902" s="1" t="b">
        <v>0</v>
      </c>
      <c r="W902">
        <v>10</v>
      </c>
      <c r="X902">
        <v>15</v>
      </c>
      <c r="Y902" t="s">
        <v>24</v>
      </c>
      <c r="Z902" t="s">
        <v>245</v>
      </c>
      <c r="AB902" t="b">
        <v>1</v>
      </c>
      <c r="AC902" t="b">
        <v>0</v>
      </c>
      <c r="AD902" t="b">
        <v>0</v>
      </c>
      <c r="AE902" t="s">
        <v>568</v>
      </c>
      <c r="AF902" t="s">
        <v>85</v>
      </c>
      <c r="AG902">
        <v>5</v>
      </c>
    </row>
    <row r="903" spans="1:33" ht="15" customHeight="1" x14ac:dyDescent="0.35">
      <c r="A903" t="s">
        <v>17</v>
      </c>
      <c r="B903" s="1" t="s">
        <v>1948</v>
      </c>
      <c r="C903" s="3" t="s">
        <v>563</v>
      </c>
      <c r="D903" s="4" t="s">
        <v>1953</v>
      </c>
      <c r="E903" s="1" t="s">
        <v>1953</v>
      </c>
      <c r="F903" s="1" t="s">
        <v>1594</v>
      </c>
      <c r="G903" s="1" t="s">
        <v>1594</v>
      </c>
      <c r="H903" t="s">
        <v>1595</v>
      </c>
      <c r="I903" s="15" t="s">
        <v>21</v>
      </c>
      <c r="J903" s="15" t="s">
        <v>26</v>
      </c>
      <c r="K903" s="14" t="s">
        <v>580</v>
      </c>
      <c r="L903" s="14">
        <v>8</v>
      </c>
      <c r="M903">
        <v>95</v>
      </c>
      <c r="N903" t="s">
        <v>74</v>
      </c>
      <c r="O903" s="2">
        <v>44383</v>
      </c>
      <c r="P903" s="2">
        <v>44386</v>
      </c>
      <c r="Q903">
        <v>44229</v>
      </c>
      <c r="R903">
        <v>44229</v>
      </c>
      <c r="S903">
        <v>44386</v>
      </c>
      <c r="T903" t="s">
        <v>22</v>
      </c>
      <c r="U903" s="1" t="s">
        <v>398</v>
      </c>
      <c r="V903" s="1" t="b">
        <v>0</v>
      </c>
      <c r="W903">
        <v>10</v>
      </c>
      <c r="X903">
        <v>20</v>
      </c>
      <c r="Y903" t="s">
        <v>24</v>
      </c>
      <c r="Z903" t="s">
        <v>245</v>
      </c>
      <c r="AB903" t="b">
        <v>1</v>
      </c>
      <c r="AC903" t="b">
        <v>0</v>
      </c>
      <c r="AD903" t="b">
        <v>0</v>
      </c>
      <c r="AE903" t="s">
        <v>568</v>
      </c>
      <c r="AF903" t="s">
        <v>1594</v>
      </c>
      <c r="AG903">
        <v>4</v>
      </c>
    </row>
    <row r="904" spans="1:33" ht="15" customHeight="1" x14ac:dyDescent="0.35">
      <c r="A904" t="s">
        <v>17</v>
      </c>
      <c r="B904" s="1" t="s">
        <v>1948</v>
      </c>
      <c r="C904" s="3" t="s">
        <v>563</v>
      </c>
      <c r="D904" s="4" t="s">
        <v>1954</v>
      </c>
      <c r="E904" s="1" t="s">
        <v>1954</v>
      </c>
      <c r="F904" s="1" t="s">
        <v>85</v>
      </c>
      <c r="G904" s="1" t="s">
        <v>85</v>
      </c>
      <c r="H904" t="s">
        <v>650</v>
      </c>
      <c r="I904" s="15" t="s">
        <v>21</v>
      </c>
      <c r="J904" s="15" t="s">
        <v>26</v>
      </c>
      <c r="K904" s="14" t="s">
        <v>588</v>
      </c>
      <c r="L904" s="14">
        <v>8</v>
      </c>
      <c r="M904">
        <v>95</v>
      </c>
      <c r="N904" t="s">
        <v>19</v>
      </c>
      <c r="O904" s="2">
        <v>44389</v>
      </c>
      <c r="P904" s="2">
        <v>44393</v>
      </c>
      <c r="Q904">
        <v>44229</v>
      </c>
      <c r="R904">
        <v>44229</v>
      </c>
      <c r="S904">
        <v>44393</v>
      </c>
      <c r="T904" t="s">
        <v>22</v>
      </c>
      <c r="U904" s="1" t="s">
        <v>398</v>
      </c>
      <c r="V904" s="1" t="b">
        <v>0</v>
      </c>
      <c r="W904">
        <v>10</v>
      </c>
      <c r="X904">
        <v>20</v>
      </c>
      <c r="Y904" t="s">
        <v>24</v>
      </c>
      <c r="Z904" t="s">
        <v>245</v>
      </c>
      <c r="AB904" t="b">
        <v>1</v>
      </c>
      <c r="AC904" t="b">
        <v>0</v>
      </c>
      <c r="AD904" t="b">
        <v>0</v>
      </c>
      <c r="AE904" t="s">
        <v>568</v>
      </c>
      <c r="AF904" t="s">
        <v>85</v>
      </c>
      <c r="AG904">
        <v>5</v>
      </c>
    </row>
    <row r="905" spans="1:33" ht="15" customHeight="1" x14ac:dyDescent="0.35">
      <c r="A905" t="s">
        <v>17</v>
      </c>
      <c r="B905" s="1" t="s">
        <v>1955</v>
      </c>
      <c r="C905" s="3" t="s">
        <v>563</v>
      </c>
      <c r="D905" s="4" t="s">
        <v>1956</v>
      </c>
      <c r="E905" s="1" t="s">
        <v>1956</v>
      </c>
      <c r="F905" s="1" t="s">
        <v>85</v>
      </c>
      <c r="G905" s="1" t="s">
        <v>85</v>
      </c>
      <c r="H905" t="s">
        <v>650</v>
      </c>
      <c r="I905" s="15" t="s">
        <v>21</v>
      </c>
      <c r="J905" s="15" t="s">
        <v>26</v>
      </c>
      <c r="K905" s="14" t="s">
        <v>602</v>
      </c>
      <c r="L905" s="14">
        <v>8</v>
      </c>
      <c r="M905">
        <v>95</v>
      </c>
      <c r="N905" t="s">
        <v>74</v>
      </c>
      <c r="O905" s="2">
        <v>44417</v>
      </c>
      <c r="P905" s="2">
        <v>44421</v>
      </c>
      <c r="Q905">
        <v>44229</v>
      </c>
      <c r="R905">
        <v>44229</v>
      </c>
      <c r="S905">
        <v>44421</v>
      </c>
      <c r="T905" t="s">
        <v>22</v>
      </c>
      <c r="U905" s="1" t="s">
        <v>398</v>
      </c>
      <c r="V905" s="1" t="b">
        <v>0</v>
      </c>
      <c r="W905">
        <v>10</v>
      </c>
      <c r="X905">
        <v>20</v>
      </c>
      <c r="Y905" t="s">
        <v>24</v>
      </c>
      <c r="Z905" t="s">
        <v>245</v>
      </c>
      <c r="AB905" t="b">
        <v>1</v>
      </c>
      <c r="AC905" t="b">
        <v>0</v>
      </c>
      <c r="AD905" t="b">
        <v>0</v>
      </c>
      <c r="AE905" t="s">
        <v>568</v>
      </c>
      <c r="AF905" t="s">
        <v>85</v>
      </c>
      <c r="AG905">
        <v>5</v>
      </c>
    </row>
    <row r="906" spans="1:33" ht="15" customHeight="1" x14ac:dyDescent="0.35">
      <c r="A906" t="s">
        <v>17</v>
      </c>
      <c r="B906" s="1" t="s">
        <v>1955</v>
      </c>
      <c r="C906" s="3" t="s">
        <v>563</v>
      </c>
      <c r="D906" s="4" t="s">
        <v>1957</v>
      </c>
      <c r="E906" s="1" t="s">
        <v>1957</v>
      </c>
      <c r="F906" s="1" t="s">
        <v>85</v>
      </c>
      <c r="G906" s="1" t="s">
        <v>85</v>
      </c>
      <c r="H906" t="s">
        <v>650</v>
      </c>
      <c r="I906" s="15" t="s">
        <v>21</v>
      </c>
      <c r="J906" s="15" t="s">
        <v>26</v>
      </c>
      <c r="K906" s="14" t="s">
        <v>625</v>
      </c>
      <c r="L906" s="14">
        <v>8</v>
      </c>
      <c r="M906">
        <v>95</v>
      </c>
      <c r="N906" t="s">
        <v>35</v>
      </c>
      <c r="O906" s="2">
        <v>44368</v>
      </c>
      <c r="P906" s="2">
        <v>44372</v>
      </c>
      <c r="Q906">
        <v>44229</v>
      </c>
      <c r="R906">
        <v>44229</v>
      </c>
      <c r="S906">
        <v>44372</v>
      </c>
      <c r="T906" t="s">
        <v>22</v>
      </c>
      <c r="U906" s="1" t="s">
        <v>398</v>
      </c>
      <c r="V906" s="1" t="b">
        <v>0</v>
      </c>
      <c r="W906">
        <v>10</v>
      </c>
      <c r="X906">
        <v>20</v>
      </c>
      <c r="Y906" t="s">
        <v>24</v>
      </c>
      <c r="Z906" t="s">
        <v>245</v>
      </c>
      <c r="AB906" t="b">
        <v>1</v>
      </c>
      <c r="AC906" t="b">
        <v>0</v>
      </c>
      <c r="AD906" t="b">
        <v>0</v>
      </c>
      <c r="AE906" t="s">
        <v>568</v>
      </c>
      <c r="AF906" t="s">
        <v>85</v>
      </c>
      <c r="AG906">
        <v>5</v>
      </c>
    </row>
    <row r="907" spans="1:33" ht="15" customHeight="1" x14ac:dyDescent="0.35">
      <c r="A907" t="s">
        <v>17</v>
      </c>
      <c r="B907" s="1" t="s">
        <v>1955</v>
      </c>
      <c r="C907" s="3" t="s">
        <v>563</v>
      </c>
      <c r="D907" s="4" t="s">
        <v>1958</v>
      </c>
      <c r="E907" s="1" t="s">
        <v>1958</v>
      </c>
      <c r="F907" s="1" t="s">
        <v>85</v>
      </c>
      <c r="G907" s="1" t="s">
        <v>85</v>
      </c>
      <c r="H907" t="s">
        <v>650</v>
      </c>
      <c r="I907" s="15" t="s">
        <v>21</v>
      </c>
      <c r="J907" s="15" t="s">
        <v>26</v>
      </c>
      <c r="K907" s="14" t="s">
        <v>610</v>
      </c>
      <c r="L907" s="14">
        <v>8</v>
      </c>
      <c r="M907">
        <v>95</v>
      </c>
      <c r="N907" t="s">
        <v>19</v>
      </c>
      <c r="O907" s="2">
        <v>44361</v>
      </c>
      <c r="P907" s="2">
        <v>44365</v>
      </c>
      <c r="Q907">
        <v>44229</v>
      </c>
      <c r="R907">
        <v>44229</v>
      </c>
      <c r="S907">
        <v>44365</v>
      </c>
      <c r="T907" t="s">
        <v>22</v>
      </c>
      <c r="U907" s="1" t="s">
        <v>398</v>
      </c>
      <c r="V907" s="1" t="b">
        <v>0</v>
      </c>
      <c r="W907">
        <v>10</v>
      </c>
      <c r="X907">
        <v>20</v>
      </c>
      <c r="Y907" t="s">
        <v>24</v>
      </c>
      <c r="Z907" t="s">
        <v>245</v>
      </c>
      <c r="AB907" t="b">
        <v>1</v>
      </c>
      <c r="AC907" t="b">
        <v>0</v>
      </c>
      <c r="AD907" t="b">
        <v>0</v>
      </c>
      <c r="AE907" t="s">
        <v>568</v>
      </c>
      <c r="AF907" t="s">
        <v>85</v>
      </c>
      <c r="AG907">
        <v>5</v>
      </c>
    </row>
    <row r="908" spans="1:33" ht="15" customHeight="1" x14ac:dyDescent="0.35">
      <c r="A908" t="s">
        <v>17</v>
      </c>
      <c r="B908" s="1" t="s">
        <v>1955</v>
      </c>
      <c r="C908" s="3" t="s">
        <v>563</v>
      </c>
      <c r="D908" s="4" t="s">
        <v>1959</v>
      </c>
      <c r="E908" s="1" t="s">
        <v>1959</v>
      </c>
      <c r="F908" s="1" t="s">
        <v>85</v>
      </c>
      <c r="G908" s="1" t="s">
        <v>85</v>
      </c>
      <c r="H908" t="s">
        <v>650</v>
      </c>
      <c r="I908" s="15" t="s">
        <v>21</v>
      </c>
      <c r="J908" s="15" t="s">
        <v>26</v>
      </c>
      <c r="K908" s="14" t="s">
        <v>615</v>
      </c>
      <c r="L908" s="14">
        <v>8</v>
      </c>
      <c r="M908">
        <v>95</v>
      </c>
      <c r="N908" t="s">
        <v>68</v>
      </c>
      <c r="O908" s="2">
        <v>44410</v>
      </c>
      <c r="P908" s="2">
        <v>44414</v>
      </c>
      <c r="Q908">
        <v>44229</v>
      </c>
      <c r="R908">
        <v>44229</v>
      </c>
      <c r="S908">
        <v>44414</v>
      </c>
      <c r="T908" t="s">
        <v>22</v>
      </c>
      <c r="U908" s="1" t="s">
        <v>398</v>
      </c>
      <c r="V908" s="1" t="b">
        <v>0</v>
      </c>
      <c r="W908">
        <v>10</v>
      </c>
      <c r="X908">
        <v>20</v>
      </c>
      <c r="Y908" t="s">
        <v>24</v>
      </c>
      <c r="Z908" t="s">
        <v>245</v>
      </c>
      <c r="AB908" t="b">
        <v>1</v>
      </c>
      <c r="AC908" t="b">
        <v>0</v>
      </c>
      <c r="AD908" t="b">
        <v>0</v>
      </c>
      <c r="AE908" t="s">
        <v>568</v>
      </c>
      <c r="AF908" t="s">
        <v>85</v>
      </c>
      <c r="AG908">
        <v>5</v>
      </c>
    </row>
    <row r="909" spans="1:33" ht="15" customHeight="1" x14ac:dyDescent="0.35">
      <c r="A909" t="s">
        <v>17</v>
      </c>
      <c r="B909" s="1" t="s">
        <v>1960</v>
      </c>
      <c r="C909" s="3" t="s">
        <v>563</v>
      </c>
      <c r="D909" s="4" t="s">
        <v>1961</v>
      </c>
      <c r="E909" s="1" t="s">
        <v>1961</v>
      </c>
      <c r="F909" s="1" t="s">
        <v>140</v>
      </c>
      <c r="G909" s="1" t="s">
        <v>140</v>
      </c>
      <c r="H909" t="s">
        <v>1106</v>
      </c>
      <c r="I909" s="15" t="s">
        <v>21</v>
      </c>
      <c r="J909" s="15" t="s">
        <v>26</v>
      </c>
      <c r="K909" s="14" t="s">
        <v>584</v>
      </c>
      <c r="L909" s="14">
        <v>8</v>
      </c>
      <c r="M909">
        <v>95</v>
      </c>
      <c r="N909" t="s">
        <v>68</v>
      </c>
      <c r="O909" s="2">
        <v>44403</v>
      </c>
      <c r="P909" s="2">
        <v>44407</v>
      </c>
      <c r="Q909">
        <v>44229</v>
      </c>
      <c r="R909">
        <v>44229</v>
      </c>
      <c r="S909">
        <v>44407</v>
      </c>
      <c r="T909" t="s">
        <v>22</v>
      </c>
      <c r="U909" s="1" t="s">
        <v>405</v>
      </c>
      <c r="V909" s="1" t="b">
        <v>0</v>
      </c>
      <c r="W909">
        <v>10</v>
      </c>
      <c r="X909">
        <v>20</v>
      </c>
      <c r="Y909" t="s">
        <v>24</v>
      </c>
      <c r="Z909" t="s">
        <v>71</v>
      </c>
      <c r="AB909" t="b">
        <v>1</v>
      </c>
      <c r="AC909" t="b">
        <v>0</v>
      </c>
      <c r="AD909" t="b">
        <v>0</v>
      </c>
      <c r="AE909" t="s">
        <v>568</v>
      </c>
      <c r="AF909" t="s">
        <v>140</v>
      </c>
      <c r="AG909">
        <v>5</v>
      </c>
    </row>
    <row r="910" spans="1:33" ht="15" customHeight="1" x14ac:dyDescent="0.35">
      <c r="A910" t="s">
        <v>17</v>
      </c>
      <c r="B910" s="1" t="s">
        <v>1960</v>
      </c>
      <c r="C910" s="3" t="s">
        <v>563</v>
      </c>
      <c r="D910" s="4" t="s">
        <v>1962</v>
      </c>
      <c r="E910" s="1" t="s">
        <v>1962</v>
      </c>
      <c r="F910" s="1" t="s">
        <v>140</v>
      </c>
      <c r="G910" s="1" t="s">
        <v>140</v>
      </c>
      <c r="H910" t="s">
        <v>1106</v>
      </c>
      <c r="I910" s="15" t="s">
        <v>21</v>
      </c>
      <c r="J910" s="15" t="s">
        <v>26</v>
      </c>
      <c r="K910" s="14" t="s">
        <v>588</v>
      </c>
      <c r="L910" s="14">
        <v>8</v>
      </c>
      <c r="M910">
        <v>95</v>
      </c>
      <c r="N910" t="s">
        <v>27</v>
      </c>
      <c r="O910" s="2">
        <v>44389</v>
      </c>
      <c r="P910" s="2">
        <v>44393</v>
      </c>
      <c r="Q910">
        <v>44229</v>
      </c>
      <c r="R910">
        <v>44229</v>
      </c>
      <c r="S910">
        <v>44393</v>
      </c>
      <c r="T910" t="s">
        <v>22</v>
      </c>
      <c r="U910" s="1" t="s">
        <v>405</v>
      </c>
      <c r="V910" s="1" t="b">
        <v>0</v>
      </c>
      <c r="W910">
        <v>10</v>
      </c>
      <c r="X910">
        <v>14</v>
      </c>
      <c r="Y910" t="s">
        <v>24</v>
      </c>
      <c r="Z910" t="s">
        <v>71</v>
      </c>
      <c r="AB910" t="b">
        <v>1</v>
      </c>
      <c r="AC910" t="b">
        <v>0</v>
      </c>
      <c r="AD910" t="b">
        <v>0</v>
      </c>
      <c r="AE910" t="s">
        <v>568</v>
      </c>
      <c r="AF910" t="s">
        <v>140</v>
      </c>
      <c r="AG910">
        <v>5</v>
      </c>
    </row>
    <row r="911" spans="1:33" ht="15" customHeight="1" x14ac:dyDescent="0.35">
      <c r="A911" t="s">
        <v>17</v>
      </c>
      <c r="B911" s="1" t="s">
        <v>1963</v>
      </c>
      <c r="C911" s="3" t="s">
        <v>563</v>
      </c>
      <c r="D911" s="4" t="s">
        <v>1964</v>
      </c>
      <c r="E911" s="1" t="s">
        <v>1964</v>
      </c>
      <c r="F911" s="1" t="s">
        <v>1109</v>
      </c>
      <c r="G911" s="1" t="s">
        <v>1109</v>
      </c>
      <c r="H911" t="s">
        <v>1110</v>
      </c>
      <c r="I911" s="15" t="s">
        <v>21</v>
      </c>
      <c r="J911" s="15" t="s">
        <v>26</v>
      </c>
      <c r="K911" s="14" t="s">
        <v>638</v>
      </c>
      <c r="L911" s="14">
        <v>8</v>
      </c>
      <c r="M911">
        <v>11</v>
      </c>
      <c r="N911" t="s">
        <v>68</v>
      </c>
      <c r="O911" s="2">
        <v>44284</v>
      </c>
      <c r="P911" s="2">
        <v>44288</v>
      </c>
      <c r="Q911">
        <v>44229</v>
      </c>
      <c r="R911">
        <v>44229</v>
      </c>
      <c r="S911">
        <v>44288</v>
      </c>
      <c r="T911" t="s">
        <v>22</v>
      </c>
      <c r="U911" s="1" t="s">
        <v>405</v>
      </c>
      <c r="V911" s="1" t="b">
        <v>0</v>
      </c>
      <c r="W911">
        <v>10</v>
      </c>
      <c r="X911">
        <v>20</v>
      </c>
      <c r="Y911" t="s">
        <v>67</v>
      </c>
      <c r="Z911" t="s">
        <v>245</v>
      </c>
      <c r="AB911" t="b">
        <v>1</v>
      </c>
      <c r="AC911" t="b">
        <v>0</v>
      </c>
      <c r="AD911" t="b">
        <v>0</v>
      </c>
      <c r="AE911" t="s">
        <v>568</v>
      </c>
      <c r="AF911" t="s">
        <v>1109</v>
      </c>
      <c r="AG911">
        <v>5</v>
      </c>
    </row>
    <row r="912" spans="1:33" ht="15" customHeight="1" x14ac:dyDescent="0.35">
      <c r="A912" t="s">
        <v>17</v>
      </c>
      <c r="B912" s="1" t="s">
        <v>1963</v>
      </c>
      <c r="C912" s="3" t="s">
        <v>563</v>
      </c>
      <c r="D912" s="4" t="s">
        <v>1965</v>
      </c>
      <c r="E912" s="1" t="s">
        <v>1965</v>
      </c>
      <c r="F912" s="1" t="s">
        <v>140</v>
      </c>
      <c r="G912" s="1" t="s">
        <v>140</v>
      </c>
      <c r="H912" t="s">
        <v>1106</v>
      </c>
      <c r="I912" s="15" t="s">
        <v>21</v>
      </c>
      <c r="J912" s="15" t="s">
        <v>26</v>
      </c>
      <c r="K912" s="14" t="s">
        <v>610</v>
      </c>
      <c r="L912" s="14">
        <v>8</v>
      </c>
      <c r="M912">
        <v>95</v>
      </c>
      <c r="N912" t="s">
        <v>27</v>
      </c>
      <c r="O912" s="2">
        <v>44361</v>
      </c>
      <c r="P912" s="2">
        <v>44365</v>
      </c>
      <c r="Q912">
        <v>44229</v>
      </c>
      <c r="R912">
        <v>44229</v>
      </c>
      <c r="S912">
        <v>44365</v>
      </c>
      <c r="T912" t="s">
        <v>22</v>
      </c>
      <c r="U912" s="1" t="s">
        <v>405</v>
      </c>
      <c r="V912" s="1" t="b">
        <v>0</v>
      </c>
      <c r="W912">
        <v>10</v>
      </c>
      <c r="X912">
        <v>20</v>
      </c>
      <c r="Y912" t="s">
        <v>67</v>
      </c>
      <c r="Z912" t="s">
        <v>245</v>
      </c>
      <c r="AB912" t="b">
        <v>1</v>
      </c>
      <c r="AC912" t="b">
        <v>0</v>
      </c>
      <c r="AD912" t="b">
        <v>0</v>
      </c>
      <c r="AE912" t="s">
        <v>568</v>
      </c>
      <c r="AF912" t="s">
        <v>140</v>
      </c>
      <c r="AG912">
        <v>5</v>
      </c>
    </row>
    <row r="913" spans="1:33" ht="15" customHeight="1" x14ac:dyDescent="0.35">
      <c r="A913" t="s">
        <v>17</v>
      </c>
      <c r="B913" s="1" t="s">
        <v>1966</v>
      </c>
      <c r="C913" s="3" t="s">
        <v>563</v>
      </c>
      <c r="D913" s="4" t="s">
        <v>1967</v>
      </c>
      <c r="E913" s="1" t="s">
        <v>1967</v>
      </c>
      <c r="F913" s="1" t="s">
        <v>630</v>
      </c>
      <c r="G913" s="1" t="s">
        <v>630</v>
      </c>
      <c r="H913" t="s">
        <v>631</v>
      </c>
      <c r="I913" s="15" t="s">
        <v>21</v>
      </c>
      <c r="J913" s="15" t="s">
        <v>26</v>
      </c>
      <c r="K913" s="14" t="s">
        <v>584</v>
      </c>
      <c r="L913" s="14">
        <v>8</v>
      </c>
      <c r="M913">
        <v>95</v>
      </c>
      <c r="N913" t="s">
        <v>35</v>
      </c>
      <c r="O913" s="2">
        <v>44403</v>
      </c>
      <c r="P913" s="2">
        <v>44407</v>
      </c>
      <c r="Q913">
        <v>44229</v>
      </c>
      <c r="R913">
        <v>44229</v>
      </c>
      <c r="S913">
        <v>44407</v>
      </c>
      <c r="T913" t="s">
        <v>22</v>
      </c>
      <c r="U913" s="1" t="s">
        <v>197</v>
      </c>
      <c r="V913" s="1" t="b">
        <v>0</v>
      </c>
      <c r="W913">
        <v>10</v>
      </c>
      <c r="X913">
        <v>30</v>
      </c>
      <c r="Y913" t="s">
        <v>198</v>
      </c>
      <c r="Z913" t="s">
        <v>155</v>
      </c>
      <c r="AB913" t="b">
        <v>1</v>
      </c>
      <c r="AC913" t="b">
        <v>0</v>
      </c>
      <c r="AD913" t="b">
        <v>0</v>
      </c>
      <c r="AE913" t="s">
        <v>568</v>
      </c>
      <c r="AF913" t="s">
        <v>630</v>
      </c>
      <c r="AG913">
        <v>5</v>
      </c>
    </row>
    <row r="914" spans="1:33" ht="15" customHeight="1" x14ac:dyDescent="0.35">
      <c r="A914" t="s">
        <v>17</v>
      </c>
      <c r="B914" s="1" t="s">
        <v>1966</v>
      </c>
      <c r="C914" s="3" t="s">
        <v>563</v>
      </c>
      <c r="D914" s="4" t="s">
        <v>1968</v>
      </c>
      <c r="E914" s="1" t="s">
        <v>1968</v>
      </c>
      <c r="F914" s="1" t="s">
        <v>630</v>
      </c>
      <c r="G914" s="1" t="s">
        <v>630</v>
      </c>
      <c r="H914" t="s">
        <v>631</v>
      </c>
      <c r="I914" s="15" t="s">
        <v>21</v>
      </c>
      <c r="J914" s="15" t="s">
        <v>26</v>
      </c>
      <c r="K914" s="14" t="s">
        <v>793</v>
      </c>
      <c r="L914" s="14">
        <v>8</v>
      </c>
      <c r="M914">
        <v>95</v>
      </c>
      <c r="N914" t="s">
        <v>74</v>
      </c>
      <c r="O914" s="2">
        <v>44396</v>
      </c>
      <c r="P914" s="2">
        <v>44400</v>
      </c>
      <c r="Q914">
        <v>44229</v>
      </c>
      <c r="R914">
        <v>44229</v>
      </c>
      <c r="S914">
        <v>44400</v>
      </c>
      <c r="T914" t="s">
        <v>22</v>
      </c>
      <c r="U914" s="1" t="s">
        <v>197</v>
      </c>
      <c r="V914" s="1" t="b">
        <v>0</v>
      </c>
      <c r="W914">
        <v>10</v>
      </c>
      <c r="X914">
        <v>30</v>
      </c>
      <c r="Y914" t="s">
        <v>198</v>
      </c>
      <c r="Z914" t="s">
        <v>155</v>
      </c>
      <c r="AB914" t="b">
        <v>1</v>
      </c>
      <c r="AC914" t="b">
        <v>0</v>
      </c>
      <c r="AD914" t="b">
        <v>0</v>
      </c>
      <c r="AE914" t="s">
        <v>568</v>
      </c>
      <c r="AF914" t="s">
        <v>630</v>
      </c>
      <c r="AG914">
        <v>5</v>
      </c>
    </row>
    <row r="915" spans="1:33" ht="15" customHeight="1" x14ac:dyDescent="0.35">
      <c r="A915" t="s">
        <v>17</v>
      </c>
      <c r="B915" s="1" t="s">
        <v>1966</v>
      </c>
      <c r="C915" s="3" t="s">
        <v>563</v>
      </c>
      <c r="D915" s="4" t="s">
        <v>1969</v>
      </c>
      <c r="E915" s="1" t="s">
        <v>1969</v>
      </c>
      <c r="F915" s="1" t="s">
        <v>630</v>
      </c>
      <c r="G915" s="1" t="s">
        <v>630</v>
      </c>
      <c r="H915" t="s">
        <v>631</v>
      </c>
      <c r="I915" s="15" t="s">
        <v>21</v>
      </c>
      <c r="J915" s="15" t="s">
        <v>26</v>
      </c>
      <c r="K915" s="14" t="s">
        <v>588</v>
      </c>
      <c r="L915" s="14">
        <v>8</v>
      </c>
      <c r="M915">
        <v>95</v>
      </c>
      <c r="N915" t="s">
        <v>19</v>
      </c>
      <c r="O915" s="2">
        <v>44389</v>
      </c>
      <c r="P915" s="2">
        <v>44393</v>
      </c>
      <c r="Q915">
        <v>44229</v>
      </c>
      <c r="R915">
        <v>44229</v>
      </c>
      <c r="S915">
        <v>44393</v>
      </c>
      <c r="T915" t="s">
        <v>22</v>
      </c>
      <c r="U915" s="1" t="s">
        <v>197</v>
      </c>
      <c r="V915" s="1" t="b">
        <v>0</v>
      </c>
      <c r="W915">
        <v>10</v>
      </c>
      <c r="X915">
        <v>30</v>
      </c>
      <c r="Y915" t="s">
        <v>198</v>
      </c>
      <c r="Z915" t="s">
        <v>155</v>
      </c>
      <c r="AB915" t="b">
        <v>1</v>
      </c>
      <c r="AC915" t="b">
        <v>0</v>
      </c>
      <c r="AD915" t="b">
        <v>0</v>
      </c>
      <c r="AE915" t="s">
        <v>568</v>
      </c>
      <c r="AF915" t="s">
        <v>630</v>
      </c>
      <c r="AG915">
        <v>5</v>
      </c>
    </row>
    <row r="916" spans="1:33" ht="15" customHeight="1" x14ac:dyDescent="0.35">
      <c r="A916" t="s">
        <v>17</v>
      </c>
      <c r="B916" s="1" t="s">
        <v>1966</v>
      </c>
      <c r="C916" s="3" t="s">
        <v>563</v>
      </c>
      <c r="D916" s="4" t="s">
        <v>1970</v>
      </c>
      <c r="E916" s="1" t="s">
        <v>1970</v>
      </c>
      <c r="F916" s="1" t="s">
        <v>630</v>
      </c>
      <c r="G916" s="1" t="s">
        <v>630</v>
      </c>
      <c r="H916" t="s">
        <v>631</v>
      </c>
      <c r="I916" s="15" t="s">
        <v>21</v>
      </c>
      <c r="J916" s="15" t="s">
        <v>26</v>
      </c>
      <c r="K916" s="14" t="s">
        <v>602</v>
      </c>
      <c r="L916" s="14">
        <v>8</v>
      </c>
      <c r="M916">
        <v>95</v>
      </c>
      <c r="N916" t="s">
        <v>74</v>
      </c>
      <c r="O916" s="2">
        <v>44417</v>
      </c>
      <c r="P916" s="2">
        <v>44421</v>
      </c>
      <c r="Q916">
        <v>44229</v>
      </c>
      <c r="R916">
        <v>44229</v>
      </c>
      <c r="S916">
        <v>44421</v>
      </c>
      <c r="T916" t="s">
        <v>22</v>
      </c>
      <c r="U916" s="1" t="s">
        <v>197</v>
      </c>
      <c r="V916" s="1" t="b">
        <v>0</v>
      </c>
      <c r="W916">
        <v>10</v>
      </c>
      <c r="X916">
        <v>30</v>
      </c>
      <c r="Y916" t="s">
        <v>198</v>
      </c>
      <c r="Z916" t="s">
        <v>155</v>
      </c>
      <c r="AB916" t="b">
        <v>1</v>
      </c>
      <c r="AC916" t="b">
        <v>0</v>
      </c>
      <c r="AD916" t="b">
        <v>0</v>
      </c>
      <c r="AE916" t="s">
        <v>568</v>
      </c>
      <c r="AF916" t="s">
        <v>630</v>
      </c>
      <c r="AG916">
        <v>5</v>
      </c>
    </row>
    <row r="917" spans="1:33" ht="15" customHeight="1" x14ac:dyDescent="0.35">
      <c r="A917" t="s">
        <v>17</v>
      </c>
      <c r="B917" s="1" t="s">
        <v>1971</v>
      </c>
      <c r="C917" s="3" t="s">
        <v>563</v>
      </c>
      <c r="D917" s="4" t="s">
        <v>1972</v>
      </c>
      <c r="E917" s="1" t="s">
        <v>1972</v>
      </c>
      <c r="F917" s="1" t="s">
        <v>159</v>
      </c>
      <c r="G917" s="1" t="s">
        <v>159</v>
      </c>
      <c r="H917" t="s">
        <v>753</v>
      </c>
      <c r="I917" s="15" t="s">
        <v>21</v>
      </c>
      <c r="J917" s="15" t="s">
        <v>26</v>
      </c>
      <c r="K917" s="14" t="s">
        <v>1706</v>
      </c>
      <c r="L917" s="14">
        <v>8</v>
      </c>
      <c r="M917">
        <v>95</v>
      </c>
      <c r="N917" t="s">
        <v>209</v>
      </c>
      <c r="O917" s="2">
        <v>44361</v>
      </c>
      <c r="P917" s="2">
        <v>44365</v>
      </c>
      <c r="Q917">
        <v>44229</v>
      </c>
      <c r="R917">
        <v>44229</v>
      </c>
      <c r="S917">
        <v>44365</v>
      </c>
      <c r="T917" t="s">
        <v>22</v>
      </c>
      <c r="U917" s="1" t="s">
        <v>1133</v>
      </c>
      <c r="V917" s="1" t="b">
        <v>0</v>
      </c>
      <c r="W917">
        <v>8</v>
      </c>
      <c r="X917">
        <v>16</v>
      </c>
      <c r="Y917" t="s">
        <v>47</v>
      </c>
      <c r="Z917" t="s">
        <v>24</v>
      </c>
      <c r="AB917" t="b">
        <v>1</v>
      </c>
      <c r="AC917" t="b">
        <v>0</v>
      </c>
      <c r="AD917" t="b">
        <v>0</v>
      </c>
      <c r="AE917" t="s">
        <v>568</v>
      </c>
      <c r="AF917" t="s">
        <v>159</v>
      </c>
      <c r="AG917">
        <v>5</v>
      </c>
    </row>
    <row r="918" spans="1:33" ht="15" customHeight="1" x14ac:dyDescent="0.35">
      <c r="A918" t="s">
        <v>17</v>
      </c>
      <c r="B918" s="1" t="s">
        <v>1971</v>
      </c>
      <c r="C918" s="3" t="s">
        <v>563</v>
      </c>
      <c r="D918" s="4" t="s">
        <v>1973</v>
      </c>
      <c r="E918" s="1" t="s">
        <v>1973</v>
      </c>
      <c r="F918" s="1" t="s">
        <v>159</v>
      </c>
      <c r="G918" s="1" t="s">
        <v>159</v>
      </c>
      <c r="H918" t="s">
        <v>753</v>
      </c>
      <c r="I918" s="15" t="s">
        <v>21</v>
      </c>
      <c r="J918" s="15" t="s">
        <v>26</v>
      </c>
      <c r="K918" s="14" t="s">
        <v>1682</v>
      </c>
      <c r="L918" s="14">
        <v>8</v>
      </c>
      <c r="M918">
        <v>95</v>
      </c>
      <c r="N918" t="s">
        <v>540</v>
      </c>
      <c r="O918" s="2">
        <v>44389</v>
      </c>
      <c r="P918" s="2">
        <v>44393</v>
      </c>
      <c r="Q918">
        <v>44229</v>
      </c>
      <c r="R918">
        <v>44229</v>
      </c>
      <c r="S918">
        <v>44393</v>
      </c>
      <c r="T918" t="s">
        <v>22</v>
      </c>
      <c r="U918" s="1" t="s">
        <v>1133</v>
      </c>
      <c r="V918" s="1" t="b">
        <v>0</v>
      </c>
      <c r="W918">
        <v>8</v>
      </c>
      <c r="X918">
        <v>16</v>
      </c>
      <c r="Y918" t="s">
        <v>47</v>
      </c>
      <c r="Z918" t="s">
        <v>24</v>
      </c>
      <c r="AB918" t="b">
        <v>1</v>
      </c>
      <c r="AC918" t="b">
        <v>0</v>
      </c>
      <c r="AD918" t="b">
        <v>0</v>
      </c>
      <c r="AE918" t="s">
        <v>568</v>
      </c>
      <c r="AF918" t="s">
        <v>159</v>
      </c>
      <c r="AG918">
        <v>5</v>
      </c>
    </row>
    <row r="919" spans="1:33" ht="15" customHeight="1" x14ac:dyDescent="0.35">
      <c r="A919" t="s">
        <v>17</v>
      </c>
      <c r="B919" s="1" t="s">
        <v>1971</v>
      </c>
      <c r="C919" s="3" t="s">
        <v>563</v>
      </c>
      <c r="D919" s="4" t="s">
        <v>1974</v>
      </c>
      <c r="E919" s="1" t="s">
        <v>1974</v>
      </c>
      <c r="F919" s="1" t="s">
        <v>159</v>
      </c>
      <c r="G919" s="1" t="s">
        <v>159</v>
      </c>
      <c r="H919" t="s">
        <v>753</v>
      </c>
      <c r="I919" s="15" t="s">
        <v>21</v>
      </c>
      <c r="J919" s="15" t="s">
        <v>26</v>
      </c>
      <c r="K919" s="14" t="s">
        <v>1708</v>
      </c>
      <c r="L919" s="14">
        <v>8</v>
      </c>
      <c r="M919">
        <v>95</v>
      </c>
      <c r="N919" t="s">
        <v>540</v>
      </c>
      <c r="O919" s="2">
        <v>44403</v>
      </c>
      <c r="P919" s="2">
        <v>44407</v>
      </c>
      <c r="Q919">
        <v>44229</v>
      </c>
      <c r="R919">
        <v>44229</v>
      </c>
      <c r="S919">
        <v>44407</v>
      </c>
      <c r="T919" t="s">
        <v>22</v>
      </c>
      <c r="U919" s="1" t="s">
        <v>1133</v>
      </c>
      <c r="V919" s="1" t="b">
        <v>0</v>
      </c>
      <c r="W919">
        <v>8</v>
      </c>
      <c r="X919">
        <v>16</v>
      </c>
      <c r="Y919" t="s">
        <v>47</v>
      </c>
      <c r="Z919" t="s">
        <v>24</v>
      </c>
      <c r="AB919" t="b">
        <v>1</v>
      </c>
      <c r="AC919" t="b">
        <v>0</v>
      </c>
      <c r="AD919" t="b">
        <v>0</v>
      </c>
      <c r="AE919" t="s">
        <v>568</v>
      </c>
      <c r="AF919" t="s">
        <v>159</v>
      </c>
      <c r="AG919">
        <v>5</v>
      </c>
    </row>
    <row r="920" spans="1:33" ht="15" customHeight="1" x14ac:dyDescent="0.35">
      <c r="A920" t="s">
        <v>17</v>
      </c>
      <c r="B920" s="1" t="s">
        <v>409</v>
      </c>
      <c r="C920" s="3" t="s">
        <v>563</v>
      </c>
      <c r="D920" s="4" t="s">
        <v>1975</v>
      </c>
      <c r="E920" s="1" t="s">
        <v>1975</v>
      </c>
      <c r="F920" s="1" t="s">
        <v>1442</v>
      </c>
      <c r="G920" s="1" t="s">
        <v>1442</v>
      </c>
      <c r="H920" t="s">
        <v>1443</v>
      </c>
      <c r="I920" s="15" t="s">
        <v>21</v>
      </c>
      <c r="J920" s="15" t="s">
        <v>26</v>
      </c>
      <c r="K920" s="14" t="s">
        <v>625</v>
      </c>
      <c r="L920" s="14">
        <v>8</v>
      </c>
      <c r="M920">
        <v>95</v>
      </c>
      <c r="N920" t="s">
        <v>74</v>
      </c>
      <c r="O920" s="2">
        <v>44368</v>
      </c>
      <c r="P920" s="2">
        <v>44372</v>
      </c>
      <c r="Q920">
        <v>44229</v>
      </c>
      <c r="R920">
        <v>44229</v>
      </c>
      <c r="S920">
        <v>44372</v>
      </c>
      <c r="T920" t="s">
        <v>22</v>
      </c>
      <c r="V920" s="1" t="b">
        <v>0</v>
      </c>
      <c r="W920">
        <v>10</v>
      </c>
      <c r="X920">
        <v>20</v>
      </c>
      <c r="Y920" t="s">
        <v>67</v>
      </c>
      <c r="Z920" t="s">
        <v>245</v>
      </c>
      <c r="AB920" t="b">
        <v>1</v>
      </c>
      <c r="AC920" t="b">
        <v>0</v>
      </c>
      <c r="AD920" t="b">
        <v>0</v>
      </c>
      <c r="AE920" t="s">
        <v>568</v>
      </c>
      <c r="AF920" t="s">
        <v>1442</v>
      </c>
      <c r="AG920">
        <v>5</v>
      </c>
    </row>
    <row r="921" spans="1:33" ht="15" customHeight="1" x14ac:dyDescent="0.35">
      <c r="A921" t="s">
        <v>17</v>
      </c>
      <c r="B921" s="1" t="s">
        <v>409</v>
      </c>
      <c r="C921" s="3" t="s">
        <v>563</v>
      </c>
      <c r="D921" s="4" t="s">
        <v>1976</v>
      </c>
      <c r="E921" s="1" t="s">
        <v>1976</v>
      </c>
      <c r="F921" s="1" t="s">
        <v>1442</v>
      </c>
      <c r="G921" s="1" t="s">
        <v>1442</v>
      </c>
      <c r="H921" t="s">
        <v>1443</v>
      </c>
      <c r="I921" s="15" t="s">
        <v>21</v>
      </c>
      <c r="J921" s="15" t="s">
        <v>26</v>
      </c>
      <c r="K921" s="14" t="s">
        <v>610</v>
      </c>
      <c r="L921" s="14">
        <v>8</v>
      </c>
      <c r="M921">
        <v>95</v>
      </c>
      <c r="N921" t="s">
        <v>68</v>
      </c>
      <c r="O921" s="2">
        <v>44361</v>
      </c>
      <c r="P921" s="2">
        <v>44365</v>
      </c>
      <c r="Q921">
        <v>44229</v>
      </c>
      <c r="R921">
        <v>44229</v>
      </c>
      <c r="S921">
        <v>44365</v>
      </c>
      <c r="T921" t="s">
        <v>22</v>
      </c>
      <c r="V921" s="1" t="b">
        <v>0</v>
      </c>
      <c r="W921">
        <v>8</v>
      </c>
      <c r="X921">
        <v>10</v>
      </c>
      <c r="Y921" t="s">
        <v>67</v>
      </c>
      <c r="Z921" t="s">
        <v>245</v>
      </c>
      <c r="AB921" t="b">
        <v>1</v>
      </c>
      <c r="AC921" t="b">
        <v>0</v>
      </c>
      <c r="AD921" t="b">
        <v>0</v>
      </c>
      <c r="AE921" t="s">
        <v>568</v>
      </c>
      <c r="AF921" t="s">
        <v>1442</v>
      </c>
      <c r="AG921">
        <v>5</v>
      </c>
    </row>
    <row r="922" spans="1:33" ht="15" customHeight="1" x14ac:dyDescent="0.35">
      <c r="A922" t="s">
        <v>17</v>
      </c>
      <c r="B922" s="1" t="s">
        <v>409</v>
      </c>
      <c r="C922" s="3" t="s">
        <v>563</v>
      </c>
      <c r="D922" s="4" t="s">
        <v>1977</v>
      </c>
      <c r="E922" s="1" t="s">
        <v>1977</v>
      </c>
      <c r="F922" s="1" t="s">
        <v>1442</v>
      </c>
      <c r="G922" s="1" t="s">
        <v>1442</v>
      </c>
      <c r="H922" t="s">
        <v>1443</v>
      </c>
      <c r="I922" s="15" t="s">
        <v>21</v>
      </c>
      <c r="J922" s="15" t="s">
        <v>26</v>
      </c>
      <c r="K922" s="14" t="s">
        <v>586</v>
      </c>
      <c r="L922" s="14">
        <v>8</v>
      </c>
      <c r="M922">
        <v>95</v>
      </c>
      <c r="N922" t="s">
        <v>65</v>
      </c>
      <c r="O922" s="2">
        <v>44424</v>
      </c>
      <c r="P922" s="2">
        <v>44428</v>
      </c>
      <c r="Q922">
        <v>44229</v>
      </c>
      <c r="R922">
        <v>44229</v>
      </c>
      <c r="S922">
        <v>44428</v>
      </c>
      <c r="T922" t="s">
        <v>22</v>
      </c>
      <c r="V922" s="1" t="b">
        <v>0</v>
      </c>
      <c r="W922">
        <v>10</v>
      </c>
      <c r="X922">
        <v>15</v>
      </c>
      <c r="Y922" t="s">
        <v>67</v>
      </c>
      <c r="Z922" t="s">
        <v>245</v>
      </c>
      <c r="AB922" t="b">
        <v>1</v>
      </c>
      <c r="AC922" t="b">
        <v>0</v>
      </c>
      <c r="AD922" t="b">
        <v>0</v>
      </c>
      <c r="AE922" t="s">
        <v>568</v>
      </c>
      <c r="AF922" t="s">
        <v>1442</v>
      </c>
      <c r="AG922">
        <v>5</v>
      </c>
    </row>
    <row r="923" spans="1:33" ht="15" customHeight="1" x14ac:dyDescent="0.35">
      <c r="A923" t="s">
        <v>17</v>
      </c>
      <c r="B923" s="1" t="s">
        <v>409</v>
      </c>
      <c r="C923" s="3" t="s">
        <v>563</v>
      </c>
      <c r="D923" s="4" t="s">
        <v>1978</v>
      </c>
      <c r="E923" s="1" t="s">
        <v>1978</v>
      </c>
      <c r="F923" s="1" t="s">
        <v>1442</v>
      </c>
      <c r="G923" s="1" t="s">
        <v>1442</v>
      </c>
      <c r="H923" t="s">
        <v>1443</v>
      </c>
      <c r="I923" s="15" t="s">
        <v>21</v>
      </c>
      <c r="J923" s="15" t="s">
        <v>26</v>
      </c>
      <c r="K923" s="14" t="s">
        <v>588</v>
      </c>
      <c r="L923" s="14">
        <v>8</v>
      </c>
      <c r="M923">
        <v>95</v>
      </c>
      <c r="N923" t="s">
        <v>74</v>
      </c>
      <c r="O923" s="2">
        <v>44389</v>
      </c>
      <c r="P923" s="2">
        <v>44393</v>
      </c>
      <c r="Q923">
        <v>44229</v>
      </c>
      <c r="R923">
        <v>44229</v>
      </c>
      <c r="S923">
        <v>44393</v>
      </c>
      <c r="T923" t="s">
        <v>22</v>
      </c>
      <c r="V923" s="1" t="b">
        <v>0</v>
      </c>
      <c r="W923">
        <v>10</v>
      </c>
      <c r="X923">
        <v>20</v>
      </c>
      <c r="Y923" t="s">
        <v>67</v>
      </c>
      <c r="Z923" t="s">
        <v>245</v>
      </c>
      <c r="AB923" t="b">
        <v>1</v>
      </c>
      <c r="AC923" t="b">
        <v>0</v>
      </c>
      <c r="AD923" t="b">
        <v>0</v>
      </c>
      <c r="AE923" t="s">
        <v>568</v>
      </c>
      <c r="AF923" t="s">
        <v>1442</v>
      </c>
      <c r="AG923">
        <v>5</v>
      </c>
    </row>
    <row r="924" spans="1:33" ht="15" customHeight="1" x14ac:dyDescent="0.35">
      <c r="A924" t="s">
        <v>17</v>
      </c>
      <c r="B924" s="1" t="s">
        <v>409</v>
      </c>
      <c r="C924" s="3" t="s">
        <v>563</v>
      </c>
      <c r="D924" s="4" t="s">
        <v>1979</v>
      </c>
      <c r="E924" s="1" t="s">
        <v>1979</v>
      </c>
      <c r="F924" s="1" t="s">
        <v>1442</v>
      </c>
      <c r="G924" s="1" t="s">
        <v>1442</v>
      </c>
      <c r="H924" t="s">
        <v>1443</v>
      </c>
      <c r="I924" s="15" t="s">
        <v>21</v>
      </c>
      <c r="J924" s="15" t="s">
        <v>26</v>
      </c>
      <c r="K924" s="14" t="s">
        <v>584</v>
      </c>
      <c r="L924" s="14">
        <v>8</v>
      </c>
      <c r="M924">
        <v>95</v>
      </c>
      <c r="N924" t="s">
        <v>68</v>
      </c>
      <c r="O924" s="2">
        <v>44403</v>
      </c>
      <c r="P924" s="2">
        <v>44407</v>
      </c>
      <c r="Q924">
        <v>44229</v>
      </c>
      <c r="R924">
        <v>44229</v>
      </c>
      <c r="S924">
        <v>44407</v>
      </c>
      <c r="T924" t="s">
        <v>22</v>
      </c>
      <c r="V924" s="1" t="b">
        <v>0</v>
      </c>
      <c r="W924">
        <v>8</v>
      </c>
      <c r="X924">
        <v>10</v>
      </c>
      <c r="Y924" t="s">
        <v>67</v>
      </c>
      <c r="Z924" t="s">
        <v>245</v>
      </c>
      <c r="AB924" t="b">
        <v>1</v>
      </c>
      <c r="AC924" t="b">
        <v>0</v>
      </c>
      <c r="AD924" t="b">
        <v>0</v>
      </c>
      <c r="AE924" t="s">
        <v>568</v>
      </c>
      <c r="AF924" t="s">
        <v>1442</v>
      </c>
      <c r="AG924">
        <v>5</v>
      </c>
    </row>
    <row r="925" spans="1:33" ht="15" customHeight="1" x14ac:dyDescent="0.35">
      <c r="A925" t="s">
        <v>17</v>
      </c>
      <c r="B925" s="1" t="s">
        <v>409</v>
      </c>
      <c r="C925" s="3" t="s">
        <v>563</v>
      </c>
      <c r="D925" s="4" t="s">
        <v>1980</v>
      </c>
      <c r="E925" s="1" t="s">
        <v>1980</v>
      </c>
      <c r="F925" s="1" t="s">
        <v>1442</v>
      </c>
      <c r="G925" s="1" t="s">
        <v>1442</v>
      </c>
      <c r="H925" t="s">
        <v>1443</v>
      </c>
      <c r="I925" s="15" t="s">
        <v>21</v>
      </c>
      <c r="J925" s="15" t="s">
        <v>26</v>
      </c>
      <c r="K925" s="14" t="s">
        <v>604</v>
      </c>
      <c r="L925" s="14">
        <v>8</v>
      </c>
      <c r="M925">
        <v>95</v>
      </c>
      <c r="N925" t="s">
        <v>35</v>
      </c>
      <c r="O925" s="2">
        <v>44375</v>
      </c>
      <c r="P925" s="2">
        <v>44379</v>
      </c>
      <c r="Q925">
        <v>44229</v>
      </c>
      <c r="R925">
        <v>44229</v>
      </c>
      <c r="S925">
        <v>44379</v>
      </c>
      <c r="T925" t="s">
        <v>22</v>
      </c>
      <c r="V925" s="1" t="b">
        <v>0</v>
      </c>
      <c r="W925">
        <v>8</v>
      </c>
      <c r="X925">
        <v>10</v>
      </c>
      <c r="Y925" t="s">
        <v>67</v>
      </c>
      <c r="Z925" t="s">
        <v>245</v>
      </c>
      <c r="AB925" t="b">
        <v>1</v>
      </c>
      <c r="AC925" t="b">
        <v>0</v>
      </c>
      <c r="AD925" t="b">
        <v>0</v>
      </c>
      <c r="AE925" t="s">
        <v>568</v>
      </c>
      <c r="AF925" t="s">
        <v>1442</v>
      </c>
      <c r="AG925">
        <v>5</v>
      </c>
    </row>
    <row r="926" spans="1:33" ht="15" customHeight="1" x14ac:dyDescent="0.35">
      <c r="A926" t="s">
        <v>17</v>
      </c>
      <c r="B926" s="1" t="s">
        <v>409</v>
      </c>
      <c r="C926" s="3" t="s">
        <v>563</v>
      </c>
      <c r="D926" s="4" t="s">
        <v>1981</v>
      </c>
      <c r="E926" s="1" t="s">
        <v>1981</v>
      </c>
      <c r="F926" s="1" t="s">
        <v>1442</v>
      </c>
      <c r="G926" s="1" t="s">
        <v>1442</v>
      </c>
      <c r="H926" t="s">
        <v>1443</v>
      </c>
      <c r="I926" s="15" t="s">
        <v>21</v>
      </c>
      <c r="J926" s="15" t="s">
        <v>26</v>
      </c>
      <c r="K926" s="14" t="s">
        <v>604</v>
      </c>
      <c r="L926" s="14">
        <v>8</v>
      </c>
      <c r="M926">
        <v>95</v>
      </c>
      <c r="N926" t="s">
        <v>65</v>
      </c>
      <c r="O926" s="2">
        <v>44375</v>
      </c>
      <c r="P926" s="2">
        <v>44379</v>
      </c>
      <c r="Q926">
        <v>44229</v>
      </c>
      <c r="R926">
        <v>44229</v>
      </c>
      <c r="S926">
        <v>44379</v>
      </c>
      <c r="T926" t="s">
        <v>22</v>
      </c>
      <c r="V926" s="1" t="b">
        <v>0</v>
      </c>
      <c r="W926">
        <v>10</v>
      </c>
      <c r="X926">
        <v>12</v>
      </c>
      <c r="Y926" t="s">
        <v>67</v>
      </c>
      <c r="Z926" t="s">
        <v>245</v>
      </c>
      <c r="AB926" t="b">
        <v>1</v>
      </c>
      <c r="AC926" t="b">
        <v>0</v>
      </c>
      <c r="AD926" t="b">
        <v>0</v>
      </c>
      <c r="AE926" t="s">
        <v>568</v>
      </c>
      <c r="AF926" t="s">
        <v>1442</v>
      </c>
      <c r="AG926">
        <v>5</v>
      </c>
    </row>
    <row r="927" spans="1:33" ht="15" customHeight="1" x14ac:dyDescent="0.35">
      <c r="A927" t="s">
        <v>17</v>
      </c>
      <c r="B927" s="1" t="s">
        <v>409</v>
      </c>
      <c r="C927" s="3" t="s">
        <v>563</v>
      </c>
      <c r="D927" s="4" t="s">
        <v>1982</v>
      </c>
      <c r="E927" s="1" t="s">
        <v>1982</v>
      </c>
      <c r="F927" s="1" t="s">
        <v>1442</v>
      </c>
      <c r="G927" s="1" t="s">
        <v>1442</v>
      </c>
      <c r="H927" t="s">
        <v>1443</v>
      </c>
      <c r="I927" s="15" t="s">
        <v>21</v>
      </c>
      <c r="J927" s="15" t="s">
        <v>26</v>
      </c>
      <c r="K927" s="14" t="s">
        <v>604</v>
      </c>
      <c r="L927" s="14">
        <v>8</v>
      </c>
      <c r="M927">
        <v>95</v>
      </c>
      <c r="N927" t="s">
        <v>68</v>
      </c>
      <c r="O927" s="2">
        <v>44375</v>
      </c>
      <c r="P927" s="2">
        <v>44379</v>
      </c>
      <c r="Q927">
        <v>44229</v>
      </c>
      <c r="R927">
        <v>44229</v>
      </c>
      <c r="S927">
        <v>44379</v>
      </c>
      <c r="T927" t="s">
        <v>22</v>
      </c>
      <c r="V927" s="1" t="b">
        <v>0</v>
      </c>
      <c r="W927">
        <v>8</v>
      </c>
      <c r="X927">
        <v>10</v>
      </c>
      <c r="Y927" t="s">
        <v>67</v>
      </c>
      <c r="Z927" t="s">
        <v>245</v>
      </c>
      <c r="AB927" t="b">
        <v>1</v>
      </c>
      <c r="AC927" t="b">
        <v>0</v>
      </c>
      <c r="AD927" t="b">
        <v>0</v>
      </c>
      <c r="AE927" t="s">
        <v>568</v>
      </c>
      <c r="AF927" t="s">
        <v>1442</v>
      </c>
      <c r="AG927">
        <v>5</v>
      </c>
    </row>
    <row r="928" spans="1:33" ht="15" customHeight="1" x14ac:dyDescent="0.35">
      <c r="A928" t="s">
        <v>17</v>
      </c>
      <c r="B928" s="1" t="s">
        <v>409</v>
      </c>
      <c r="C928" s="3" t="s">
        <v>563</v>
      </c>
      <c r="D928" s="4" t="s">
        <v>1983</v>
      </c>
      <c r="E928" s="1" t="s">
        <v>1983</v>
      </c>
      <c r="F928" s="1" t="s">
        <v>1442</v>
      </c>
      <c r="G928" s="1" t="s">
        <v>1442</v>
      </c>
      <c r="H928" t="s">
        <v>1443</v>
      </c>
      <c r="I928" s="15" t="s">
        <v>21</v>
      </c>
      <c r="J928" s="15" t="s">
        <v>26</v>
      </c>
      <c r="K928" s="14" t="s">
        <v>584</v>
      </c>
      <c r="L928" s="14">
        <v>8</v>
      </c>
      <c r="M928">
        <v>95</v>
      </c>
      <c r="N928" t="s">
        <v>65</v>
      </c>
      <c r="O928" s="2">
        <v>44403</v>
      </c>
      <c r="P928" s="2">
        <v>44407</v>
      </c>
      <c r="Q928">
        <v>44229</v>
      </c>
      <c r="R928">
        <v>44229</v>
      </c>
      <c r="S928">
        <v>44407</v>
      </c>
      <c r="T928" t="s">
        <v>22</v>
      </c>
      <c r="V928" s="1" t="b">
        <v>0</v>
      </c>
      <c r="W928">
        <v>10</v>
      </c>
      <c r="X928">
        <v>12</v>
      </c>
      <c r="Y928" t="s">
        <v>67</v>
      </c>
      <c r="Z928" t="s">
        <v>245</v>
      </c>
      <c r="AB928" t="b">
        <v>1</v>
      </c>
      <c r="AC928" t="b">
        <v>0</v>
      </c>
      <c r="AD928" t="b">
        <v>0</v>
      </c>
      <c r="AE928" t="s">
        <v>568</v>
      </c>
      <c r="AF928" t="s">
        <v>1442</v>
      </c>
      <c r="AG928">
        <v>5</v>
      </c>
    </row>
    <row r="929" spans="1:33" ht="15" customHeight="1" x14ac:dyDescent="0.35">
      <c r="A929" t="s">
        <v>17</v>
      </c>
      <c r="B929" s="1" t="s">
        <v>409</v>
      </c>
      <c r="C929" s="3" t="s">
        <v>563</v>
      </c>
      <c r="D929" s="4" t="s">
        <v>1984</v>
      </c>
      <c r="E929" s="1" t="s">
        <v>1984</v>
      </c>
      <c r="F929" s="1" t="s">
        <v>20</v>
      </c>
      <c r="G929" s="1" t="s">
        <v>20</v>
      </c>
      <c r="H929" t="s">
        <v>1447</v>
      </c>
      <c r="I929" s="15" t="s">
        <v>21</v>
      </c>
      <c r="J929" s="15" t="s">
        <v>26</v>
      </c>
      <c r="K929" s="14" t="s">
        <v>580</v>
      </c>
      <c r="L929" s="14">
        <v>8</v>
      </c>
      <c r="M929">
        <v>95</v>
      </c>
      <c r="N929" t="s">
        <v>68</v>
      </c>
      <c r="O929" s="2">
        <v>44383</v>
      </c>
      <c r="P929" s="2">
        <v>44386</v>
      </c>
      <c r="Q929">
        <v>44229</v>
      </c>
      <c r="R929">
        <v>44229</v>
      </c>
      <c r="S929">
        <v>44386</v>
      </c>
      <c r="T929" t="s">
        <v>22</v>
      </c>
      <c r="V929" s="1" t="b">
        <v>0</v>
      </c>
      <c r="W929">
        <v>8</v>
      </c>
      <c r="X929">
        <v>10</v>
      </c>
      <c r="Y929" t="s">
        <v>67</v>
      </c>
      <c r="Z929" t="s">
        <v>245</v>
      </c>
      <c r="AB929" t="b">
        <v>1</v>
      </c>
      <c r="AC929" t="b">
        <v>0</v>
      </c>
      <c r="AD929" t="b">
        <v>0</v>
      </c>
      <c r="AE929" t="s">
        <v>568</v>
      </c>
      <c r="AF929" t="s">
        <v>20</v>
      </c>
      <c r="AG929">
        <v>4</v>
      </c>
    </row>
    <row r="930" spans="1:33" ht="15" customHeight="1" x14ac:dyDescent="0.35">
      <c r="A930" t="s">
        <v>17</v>
      </c>
      <c r="B930" s="1" t="s">
        <v>409</v>
      </c>
      <c r="C930" s="3" t="s">
        <v>563</v>
      </c>
      <c r="D930" s="4" t="s">
        <v>1985</v>
      </c>
      <c r="E930" s="1" t="s">
        <v>1985</v>
      </c>
      <c r="F930" s="1" t="s">
        <v>1442</v>
      </c>
      <c r="G930" s="1" t="s">
        <v>1442</v>
      </c>
      <c r="H930" t="s">
        <v>1443</v>
      </c>
      <c r="I930" s="15" t="s">
        <v>21</v>
      </c>
      <c r="J930" s="15" t="s">
        <v>26</v>
      </c>
      <c r="K930" s="14" t="s">
        <v>604</v>
      </c>
      <c r="L930" s="14">
        <v>8</v>
      </c>
      <c r="M930">
        <v>95</v>
      </c>
      <c r="N930" t="s">
        <v>74</v>
      </c>
      <c r="O930" s="2">
        <v>44375</v>
      </c>
      <c r="P930" s="2">
        <v>44379</v>
      </c>
      <c r="Q930">
        <v>44229</v>
      </c>
      <c r="R930">
        <v>44229</v>
      </c>
      <c r="S930">
        <v>44379</v>
      </c>
      <c r="T930" t="s">
        <v>22</v>
      </c>
      <c r="V930" s="1" t="b">
        <v>0</v>
      </c>
      <c r="W930">
        <v>10</v>
      </c>
      <c r="X930">
        <v>20</v>
      </c>
      <c r="Y930" t="s">
        <v>67</v>
      </c>
      <c r="Z930" t="s">
        <v>245</v>
      </c>
      <c r="AB930" t="b">
        <v>1</v>
      </c>
      <c r="AC930" t="b">
        <v>0</v>
      </c>
      <c r="AD930" t="b">
        <v>0</v>
      </c>
      <c r="AE930" t="s">
        <v>568</v>
      </c>
      <c r="AF930" t="s">
        <v>1442</v>
      </c>
      <c r="AG930">
        <v>5</v>
      </c>
    </row>
    <row r="931" spans="1:33" ht="15" customHeight="1" x14ac:dyDescent="0.35">
      <c r="A931" t="s">
        <v>17</v>
      </c>
      <c r="B931" s="1" t="s">
        <v>409</v>
      </c>
      <c r="C931" s="3" t="s">
        <v>563</v>
      </c>
      <c r="D931" s="4" t="s">
        <v>1986</v>
      </c>
      <c r="E931" s="1" t="s">
        <v>1986</v>
      </c>
      <c r="F931" s="1" t="s">
        <v>1442</v>
      </c>
      <c r="G931" s="1" t="s">
        <v>1442</v>
      </c>
      <c r="H931" t="s">
        <v>1443</v>
      </c>
      <c r="I931" s="15" t="s">
        <v>21</v>
      </c>
      <c r="J931" s="15" t="s">
        <v>26</v>
      </c>
      <c r="K931" s="14" t="s">
        <v>602</v>
      </c>
      <c r="L931" s="14">
        <v>8</v>
      </c>
      <c r="M931">
        <v>95</v>
      </c>
      <c r="N931" t="s">
        <v>65</v>
      </c>
      <c r="O931" s="2">
        <v>44417</v>
      </c>
      <c r="P931" s="2">
        <v>44421</v>
      </c>
      <c r="Q931">
        <v>44229</v>
      </c>
      <c r="R931">
        <v>44229</v>
      </c>
      <c r="S931">
        <v>44421</v>
      </c>
      <c r="T931" t="s">
        <v>22</v>
      </c>
      <c r="V931" s="1" t="b">
        <v>0</v>
      </c>
      <c r="W931">
        <v>10</v>
      </c>
      <c r="X931">
        <v>12</v>
      </c>
      <c r="Y931" t="s">
        <v>67</v>
      </c>
      <c r="Z931" t="s">
        <v>245</v>
      </c>
      <c r="AB931" t="b">
        <v>1</v>
      </c>
      <c r="AC931" t="b">
        <v>0</v>
      </c>
      <c r="AD931" t="b">
        <v>0</v>
      </c>
      <c r="AE931" t="s">
        <v>568</v>
      </c>
      <c r="AF931" t="s">
        <v>1442</v>
      </c>
      <c r="AG931">
        <v>5</v>
      </c>
    </row>
    <row r="932" spans="1:33" ht="15" customHeight="1" x14ac:dyDescent="0.35">
      <c r="A932" t="s">
        <v>17</v>
      </c>
      <c r="B932" s="1" t="s">
        <v>409</v>
      </c>
      <c r="C932" s="3" t="s">
        <v>563</v>
      </c>
      <c r="D932" s="4" t="s">
        <v>1987</v>
      </c>
      <c r="E932" s="1" t="s">
        <v>1987</v>
      </c>
      <c r="F932" s="1" t="s">
        <v>1442</v>
      </c>
      <c r="G932" s="1" t="s">
        <v>1442</v>
      </c>
      <c r="H932" t="s">
        <v>1443</v>
      </c>
      <c r="I932" s="15" t="s">
        <v>21</v>
      </c>
      <c r="J932" s="15" t="s">
        <v>26</v>
      </c>
      <c r="K932" s="14" t="s">
        <v>625</v>
      </c>
      <c r="L932" s="14">
        <v>8</v>
      </c>
      <c r="M932">
        <v>95</v>
      </c>
      <c r="N932" t="s">
        <v>68</v>
      </c>
      <c r="O932" s="2">
        <v>44368</v>
      </c>
      <c r="P932" s="2">
        <v>44372</v>
      </c>
      <c r="Q932">
        <v>44229</v>
      </c>
      <c r="R932">
        <v>44229</v>
      </c>
      <c r="S932">
        <v>44372</v>
      </c>
      <c r="T932" t="s">
        <v>22</v>
      </c>
      <c r="V932" s="1" t="b">
        <v>0</v>
      </c>
      <c r="W932">
        <v>8</v>
      </c>
      <c r="X932">
        <v>10</v>
      </c>
      <c r="Y932" t="s">
        <v>67</v>
      </c>
      <c r="Z932" t="s">
        <v>245</v>
      </c>
      <c r="AB932" t="b">
        <v>1</v>
      </c>
      <c r="AC932" t="b">
        <v>0</v>
      </c>
      <c r="AD932" t="b">
        <v>0</v>
      </c>
      <c r="AE932" t="s">
        <v>568</v>
      </c>
      <c r="AF932" t="s">
        <v>1442</v>
      </c>
      <c r="AG932">
        <v>5</v>
      </c>
    </row>
    <row r="933" spans="1:33" ht="15" customHeight="1" x14ac:dyDescent="0.35">
      <c r="A933" t="s">
        <v>17</v>
      </c>
      <c r="B933" s="1" t="s">
        <v>409</v>
      </c>
      <c r="C933" s="3" t="s">
        <v>563</v>
      </c>
      <c r="D933" s="4" t="s">
        <v>1988</v>
      </c>
      <c r="E933" s="1" t="s">
        <v>1988</v>
      </c>
      <c r="F933" s="1" t="s">
        <v>1442</v>
      </c>
      <c r="G933" s="1" t="s">
        <v>1442</v>
      </c>
      <c r="H933" t="s">
        <v>1443</v>
      </c>
      <c r="I933" s="15" t="s">
        <v>21</v>
      </c>
      <c r="J933" s="15" t="s">
        <v>26</v>
      </c>
      <c r="K933" s="14" t="s">
        <v>602</v>
      </c>
      <c r="L933" s="14">
        <v>8</v>
      </c>
      <c r="M933">
        <v>95</v>
      </c>
      <c r="N933" t="s">
        <v>74</v>
      </c>
      <c r="O933" s="2">
        <v>44417</v>
      </c>
      <c r="P933" s="2">
        <v>44421</v>
      </c>
      <c r="Q933">
        <v>44229</v>
      </c>
      <c r="R933">
        <v>44229</v>
      </c>
      <c r="S933">
        <v>44421</v>
      </c>
      <c r="T933" t="s">
        <v>22</v>
      </c>
      <c r="V933" s="1" t="b">
        <v>0</v>
      </c>
      <c r="W933">
        <v>10</v>
      </c>
      <c r="X933">
        <v>20</v>
      </c>
      <c r="Y933" t="s">
        <v>67</v>
      </c>
      <c r="Z933" t="s">
        <v>245</v>
      </c>
      <c r="AB933" t="b">
        <v>1</v>
      </c>
      <c r="AC933" t="b">
        <v>0</v>
      </c>
      <c r="AD933" t="b">
        <v>0</v>
      </c>
      <c r="AE933" t="s">
        <v>568</v>
      </c>
      <c r="AF933" t="s">
        <v>1442</v>
      </c>
      <c r="AG933">
        <v>5</v>
      </c>
    </row>
    <row r="934" spans="1:33" ht="15" customHeight="1" x14ac:dyDescent="0.35">
      <c r="A934" t="s">
        <v>17</v>
      </c>
      <c r="B934" s="1" t="s">
        <v>409</v>
      </c>
      <c r="C934" s="3" t="s">
        <v>563</v>
      </c>
      <c r="D934" s="4" t="s">
        <v>1989</v>
      </c>
      <c r="E934" s="1" t="s">
        <v>1989</v>
      </c>
      <c r="F934" s="1" t="s">
        <v>1442</v>
      </c>
      <c r="G934" s="1" t="s">
        <v>1442</v>
      </c>
      <c r="H934" t="s">
        <v>1443</v>
      </c>
      <c r="I934" s="15" t="s">
        <v>21</v>
      </c>
      <c r="J934" s="15" t="s">
        <v>26</v>
      </c>
      <c r="K934" s="14" t="s">
        <v>588</v>
      </c>
      <c r="L934" s="14">
        <v>8</v>
      </c>
      <c r="M934">
        <v>95</v>
      </c>
      <c r="N934" t="s">
        <v>68</v>
      </c>
      <c r="O934" s="2">
        <v>44389</v>
      </c>
      <c r="P934" s="2">
        <v>44393</v>
      </c>
      <c r="Q934">
        <v>44229</v>
      </c>
      <c r="R934">
        <v>44229</v>
      </c>
      <c r="S934">
        <v>44393</v>
      </c>
      <c r="T934" t="s">
        <v>22</v>
      </c>
      <c r="V934" s="1" t="b">
        <v>0</v>
      </c>
      <c r="W934">
        <v>8</v>
      </c>
      <c r="X934">
        <v>10</v>
      </c>
      <c r="Y934" t="s">
        <v>67</v>
      </c>
      <c r="Z934" t="s">
        <v>245</v>
      </c>
      <c r="AB934" t="b">
        <v>1</v>
      </c>
      <c r="AC934" t="b">
        <v>0</v>
      </c>
      <c r="AD934" t="b">
        <v>0</v>
      </c>
      <c r="AE934" t="s">
        <v>568</v>
      </c>
      <c r="AF934" t="s">
        <v>1442</v>
      </c>
      <c r="AG934">
        <v>5</v>
      </c>
    </row>
    <row r="935" spans="1:33" ht="15" customHeight="1" x14ac:dyDescent="0.35">
      <c r="A935" t="s">
        <v>17</v>
      </c>
      <c r="B935" s="1" t="s">
        <v>409</v>
      </c>
      <c r="C935" s="3" t="s">
        <v>563</v>
      </c>
      <c r="D935" s="4" t="s">
        <v>1990</v>
      </c>
      <c r="E935" s="1" t="s">
        <v>1990</v>
      </c>
      <c r="F935" s="1" t="s">
        <v>1442</v>
      </c>
      <c r="G935" s="1" t="s">
        <v>1442</v>
      </c>
      <c r="H935" t="s">
        <v>1443</v>
      </c>
      <c r="I935" s="15" t="s">
        <v>21</v>
      </c>
      <c r="J935" s="15" t="s">
        <v>26</v>
      </c>
      <c r="K935" s="14" t="s">
        <v>588</v>
      </c>
      <c r="L935" s="14">
        <v>8</v>
      </c>
      <c r="M935">
        <v>95</v>
      </c>
      <c r="N935" t="s">
        <v>35</v>
      </c>
      <c r="O935" s="2">
        <v>44389</v>
      </c>
      <c r="P935" s="2">
        <v>44393</v>
      </c>
      <c r="Q935">
        <v>44229</v>
      </c>
      <c r="R935">
        <v>44229</v>
      </c>
      <c r="S935">
        <v>44393</v>
      </c>
      <c r="T935" t="s">
        <v>22</v>
      </c>
      <c r="V935" s="1" t="b">
        <v>0</v>
      </c>
      <c r="W935">
        <v>8</v>
      </c>
      <c r="X935">
        <v>10</v>
      </c>
      <c r="Y935" t="s">
        <v>67</v>
      </c>
      <c r="Z935" t="s">
        <v>245</v>
      </c>
      <c r="AB935" t="b">
        <v>1</v>
      </c>
      <c r="AC935" t="b">
        <v>0</v>
      </c>
      <c r="AD935" t="b">
        <v>0</v>
      </c>
      <c r="AE935" t="s">
        <v>568</v>
      </c>
      <c r="AF935" t="s">
        <v>1442</v>
      </c>
      <c r="AG935">
        <v>5</v>
      </c>
    </row>
    <row r="936" spans="1:33" ht="15" customHeight="1" x14ac:dyDescent="0.35">
      <c r="A936" t="s">
        <v>17</v>
      </c>
      <c r="B936" s="1" t="s">
        <v>409</v>
      </c>
      <c r="C936" s="3" t="s">
        <v>563</v>
      </c>
      <c r="D936" s="4" t="s">
        <v>1991</v>
      </c>
      <c r="E936" s="1" t="s">
        <v>1991</v>
      </c>
      <c r="F936" s="1" t="s">
        <v>1442</v>
      </c>
      <c r="G936" s="1" t="s">
        <v>1442</v>
      </c>
      <c r="H936" t="s">
        <v>1443</v>
      </c>
      <c r="I936" s="15" t="s">
        <v>21</v>
      </c>
      <c r="J936" s="15" t="s">
        <v>26</v>
      </c>
      <c r="K936" s="14" t="s">
        <v>615</v>
      </c>
      <c r="L936" s="14">
        <v>8</v>
      </c>
      <c r="M936">
        <v>95</v>
      </c>
      <c r="N936" t="s">
        <v>65</v>
      </c>
      <c r="O936" s="2">
        <v>44410</v>
      </c>
      <c r="P936" s="2">
        <v>44414</v>
      </c>
      <c r="Q936">
        <v>44229</v>
      </c>
      <c r="R936">
        <v>44229</v>
      </c>
      <c r="S936">
        <v>44414</v>
      </c>
      <c r="T936" t="s">
        <v>22</v>
      </c>
      <c r="V936" s="1" t="b">
        <v>0</v>
      </c>
      <c r="W936">
        <v>10</v>
      </c>
      <c r="X936">
        <v>12</v>
      </c>
      <c r="Y936" t="s">
        <v>67</v>
      </c>
      <c r="Z936" t="s">
        <v>245</v>
      </c>
      <c r="AB936" t="b">
        <v>1</v>
      </c>
      <c r="AC936" t="b">
        <v>0</v>
      </c>
      <c r="AD936" t="b">
        <v>0</v>
      </c>
      <c r="AE936" t="s">
        <v>568</v>
      </c>
      <c r="AF936" t="s">
        <v>1442</v>
      </c>
      <c r="AG936">
        <v>5</v>
      </c>
    </row>
    <row r="937" spans="1:33" ht="15" customHeight="1" x14ac:dyDescent="0.35">
      <c r="A937" t="s">
        <v>17</v>
      </c>
      <c r="B937" s="1" t="s">
        <v>409</v>
      </c>
      <c r="C937" s="3" t="s">
        <v>563</v>
      </c>
      <c r="D937" s="4" t="s">
        <v>1992</v>
      </c>
      <c r="E937" s="1" t="s">
        <v>1992</v>
      </c>
      <c r="F937" s="1" t="s">
        <v>1442</v>
      </c>
      <c r="G937" s="1" t="s">
        <v>1442</v>
      </c>
      <c r="H937" t="s">
        <v>1443</v>
      </c>
      <c r="I937" s="15" t="s">
        <v>21</v>
      </c>
      <c r="J937" s="15" t="s">
        <v>26</v>
      </c>
      <c r="K937" s="14" t="s">
        <v>793</v>
      </c>
      <c r="L937" s="14">
        <v>8</v>
      </c>
      <c r="M937">
        <v>95</v>
      </c>
      <c r="N937" t="s">
        <v>68</v>
      </c>
      <c r="O937" s="2">
        <v>44396</v>
      </c>
      <c r="P937" s="2">
        <v>44400</v>
      </c>
      <c r="Q937">
        <v>44229</v>
      </c>
      <c r="R937">
        <v>44229</v>
      </c>
      <c r="S937">
        <v>44400</v>
      </c>
      <c r="T937" t="s">
        <v>22</v>
      </c>
      <c r="V937" s="1" t="b">
        <v>0</v>
      </c>
      <c r="W937">
        <v>8</v>
      </c>
      <c r="X937">
        <v>10</v>
      </c>
      <c r="Y937" t="s">
        <v>67</v>
      </c>
      <c r="Z937" t="s">
        <v>245</v>
      </c>
      <c r="AB937" t="b">
        <v>1</v>
      </c>
      <c r="AC937" t="b">
        <v>0</v>
      </c>
      <c r="AD937" t="b">
        <v>0</v>
      </c>
      <c r="AE937" t="s">
        <v>568</v>
      </c>
      <c r="AF937" t="s">
        <v>1442</v>
      </c>
      <c r="AG937">
        <v>5</v>
      </c>
    </row>
    <row r="938" spans="1:33" ht="15" customHeight="1" x14ac:dyDescent="0.35">
      <c r="A938" t="s">
        <v>17</v>
      </c>
      <c r="B938" s="1" t="s">
        <v>409</v>
      </c>
      <c r="C938" s="3" t="s">
        <v>563</v>
      </c>
      <c r="D938" s="4" t="s">
        <v>1993</v>
      </c>
      <c r="E938" s="1" t="s">
        <v>1993</v>
      </c>
      <c r="F938" s="1" t="s">
        <v>1442</v>
      </c>
      <c r="G938" s="1" t="s">
        <v>1442</v>
      </c>
      <c r="H938" t="s">
        <v>1443</v>
      </c>
      <c r="I938" s="15" t="s">
        <v>21</v>
      </c>
      <c r="J938" s="15" t="s">
        <v>26</v>
      </c>
      <c r="K938" s="14" t="s">
        <v>584</v>
      </c>
      <c r="L938" s="14">
        <v>8</v>
      </c>
      <c r="M938">
        <v>95</v>
      </c>
      <c r="N938" t="s">
        <v>74</v>
      </c>
      <c r="O938" s="2">
        <v>44403</v>
      </c>
      <c r="P938" s="2">
        <v>44407</v>
      </c>
      <c r="Q938">
        <v>44229</v>
      </c>
      <c r="R938">
        <v>44229</v>
      </c>
      <c r="S938">
        <v>44407</v>
      </c>
      <c r="T938" t="s">
        <v>22</v>
      </c>
      <c r="V938" s="1" t="b">
        <v>0</v>
      </c>
      <c r="W938">
        <v>10</v>
      </c>
      <c r="X938">
        <v>20</v>
      </c>
      <c r="Y938" t="s">
        <v>67</v>
      </c>
      <c r="Z938" t="s">
        <v>245</v>
      </c>
      <c r="AB938" t="b">
        <v>1</v>
      </c>
      <c r="AC938" t="b">
        <v>0</v>
      </c>
      <c r="AD938" t="b">
        <v>0</v>
      </c>
      <c r="AE938" t="s">
        <v>568</v>
      </c>
      <c r="AF938" t="s">
        <v>1442</v>
      </c>
      <c r="AG938">
        <v>5</v>
      </c>
    </row>
    <row r="939" spans="1:33" ht="15" customHeight="1" x14ac:dyDescent="0.35">
      <c r="A939" t="s">
        <v>17</v>
      </c>
      <c r="B939" s="1" t="s">
        <v>409</v>
      </c>
      <c r="C939" s="3" t="s">
        <v>563</v>
      </c>
      <c r="D939" s="4" t="s">
        <v>1994</v>
      </c>
      <c r="E939" s="1" t="s">
        <v>1994</v>
      </c>
      <c r="F939" s="1" t="s">
        <v>1442</v>
      </c>
      <c r="G939" s="1" t="s">
        <v>1442</v>
      </c>
      <c r="H939" t="s">
        <v>1443</v>
      </c>
      <c r="I939" s="15" t="s">
        <v>21</v>
      </c>
      <c r="J939" s="15" t="s">
        <v>26</v>
      </c>
      <c r="K939" s="14" t="s">
        <v>586</v>
      </c>
      <c r="L939" s="14">
        <v>8</v>
      </c>
      <c r="M939">
        <v>95</v>
      </c>
      <c r="N939" t="s">
        <v>74</v>
      </c>
      <c r="O939" s="2">
        <v>44424</v>
      </c>
      <c r="P939" s="2">
        <v>44428</v>
      </c>
      <c r="Q939">
        <v>44229</v>
      </c>
      <c r="R939">
        <v>44229</v>
      </c>
      <c r="S939">
        <v>44428</v>
      </c>
      <c r="T939" t="s">
        <v>22</v>
      </c>
      <c r="V939" s="1" t="b">
        <v>0</v>
      </c>
      <c r="W939">
        <v>10</v>
      </c>
      <c r="X939">
        <v>20</v>
      </c>
      <c r="Y939" t="s">
        <v>67</v>
      </c>
      <c r="Z939" t="s">
        <v>245</v>
      </c>
      <c r="AB939" t="b">
        <v>1</v>
      </c>
      <c r="AC939" t="b">
        <v>0</v>
      </c>
      <c r="AD939" t="b">
        <v>0</v>
      </c>
      <c r="AE939" t="s">
        <v>568</v>
      </c>
      <c r="AF939" t="s">
        <v>1442</v>
      </c>
      <c r="AG939">
        <v>5</v>
      </c>
    </row>
    <row r="940" spans="1:33" ht="15" customHeight="1" x14ac:dyDescent="0.35">
      <c r="A940" t="s">
        <v>17</v>
      </c>
      <c r="B940" s="1" t="s">
        <v>409</v>
      </c>
      <c r="C940" s="3" t="s">
        <v>563</v>
      </c>
      <c r="D940" s="4" t="s">
        <v>1995</v>
      </c>
      <c r="E940" s="1" t="s">
        <v>1995</v>
      </c>
      <c r="F940" s="1" t="s">
        <v>20</v>
      </c>
      <c r="G940" s="1" t="s">
        <v>20</v>
      </c>
      <c r="H940" t="s">
        <v>1447</v>
      </c>
      <c r="I940" s="15" t="s">
        <v>21</v>
      </c>
      <c r="J940" s="15" t="s">
        <v>26</v>
      </c>
      <c r="K940" s="14" t="s">
        <v>580</v>
      </c>
      <c r="L940" s="14">
        <v>8</v>
      </c>
      <c r="M940">
        <v>95</v>
      </c>
      <c r="N940" t="s">
        <v>65</v>
      </c>
      <c r="O940" s="2">
        <v>44383</v>
      </c>
      <c r="P940" s="2">
        <v>44386</v>
      </c>
      <c r="Q940">
        <v>44229</v>
      </c>
      <c r="R940">
        <v>44229</v>
      </c>
      <c r="S940">
        <v>44386</v>
      </c>
      <c r="T940" t="s">
        <v>22</v>
      </c>
      <c r="V940" s="1" t="b">
        <v>0</v>
      </c>
      <c r="W940">
        <v>10</v>
      </c>
      <c r="X940">
        <v>12</v>
      </c>
      <c r="Y940" t="s">
        <v>67</v>
      </c>
      <c r="Z940" t="s">
        <v>245</v>
      </c>
      <c r="AB940" t="b">
        <v>1</v>
      </c>
      <c r="AC940" t="b">
        <v>0</v>
      </c>
      <c r="AD940" t="b">
        <v>0</v>
      </c>
      <c r="AE940" t="s">
        <v>568</v>
      </c>
      <c r="AF940" t="s">
        <v>20</v>
      </c>
      <c r="AG940">
        <v>4</v>
      </c>
    </row>
    <row r="941" spans="1:33" ht="15" customHeight="1" x14ac:dyDescent="0.35">
      <c r="A941" t="s">
        <v>17</v>
      </c>
      <c r="B941" s="1" t="s">
        <v>409</v>
      </c>
      <c r="C941" s="3" t="s">
        <v>563</v>
      </c>
      <c r="D941" s="4" t="s">
        <v>1996</v>
      </c>
      <c r="E941" s="1" t="s">
        <v>1996</v>
      </c>
      <c r="F941" s="1" t="s">
        <v>1442</v>
      </c>
      <c r="G941" s="1" t="s">
        <v>1442</v>
      </c>
      <c r="H941" t="s">
        <v>1443</v>
      </c>
      <c r="I941" s="15" t="s">
        <v>21</v>
      </c>
      <c r="J941" s="15" t="s">
        <v>26</v>
      </c>
      <c r="K941" s="14" t="s">
        <v>793</v>
      </c>
      <c r="L941" s="14">
        <v>8</v>
      </c>
      <c r="M941">
        <v>95</v>
      </c>
      <c r="N941" t="s">
        <v>65</v>
      </c>
      <c r="O941" s="2">
        <v>44396</v>
      </c>
      <c r="P941" s="2">
        <v>44400</v>
      </c>
      <c r="Q941">
        <v>44229</v>
      </c>
      <c r="R941">
        <v>44229</v>
      </c>
      <c r="S941">
        <v>44400</v>
      </c>
      <c r="T941" t="s">
        <v>22</v>
      </c>
      <c r="V941" s="1" t="b">
        <v>0</v>
      </c>
      <c r="W941">
        <v>10</v>
      </c>
      <c r="X941">
        <v>12</v>
      </c>
      <c r="Y941" t="s">
        <v>67</v>
      </c>
      <c r="Z941" t="s">
        <v>245</v>
      </c>
      <c r="AB941" t="b">
        <v>1</v>
      </c>
      <c r="AC941" t="b">
        <v>0</v>
      </c>
      <c r="AD941" t="b">
        <v>0</v>
      </c>
      <c r="AE941" t="s">
        <v>568</v>
      </c>
      <c r="AF941" t="s">
        <v>1442</v>
      </c>
      <c r="AG941">
        <v>5</v>
      </c>
    </row>
    <row r="942" spans="1:33" ht="15" customHeight="1" x14ac:dyDescent="0.35">
      <c r="A942" t="s">
        <v>17</v>
      </c>
      <c r="B942" s="1" t="s">
        <v>409</v>
      </c>
      <c r="C942" s="3" t="s">
        <v>563</v>
      </c>
      <c r="D942" s="4" t="s">
        <v>1997</v>
      </c>
      <c r="E942" s="1" t="s">
        <v>1997</v>
      </c>
      <c r="F942" s="1" t="s">
        <v>1442</v>
      </c>
      <c r="G942" s="1" t="s">
        <v>1442</v>
      </c>
      <c r="H942" t="s">
        <v>1443</v>
      </c>
      <c r="I942" s="15" t="s">
        <v>21</v>
      </c>
      <c r="J942" s="15" t="s">
        <v>26</v>
      </c>
      <c r="K942" s="14" t="s">
        <v>610</v>
      </c>
      <c r="L942" s="14">
        <v>8</v>
      </c>
      <c r="M942">
        <v>95</v>
      </c>
      <c r="N942" t="s">
        <v>65</v>
      </c>
      <c r="O942" s="2">
        <v>44361</v>
      </c>
      <c r="P942" s="2">
        <v>44365</v>
      </c>
      <c r="Q942">
        <v>44229</v>
      </c>
      <c r="R942">
        <v>44229</v>
      </c>
      <c r="S942">
        <v>44365</v>
      </c>
      <c r="T942" t="s">
        <v>22</v>
      </c>
      <c r="V942" s="1" t="b">
        <v>0</v>
      </c>
      <c r="W942">
        <v>10</v>
      </c>
      <c r="X942">
        <v>12</v>
      </c>
      <c r="Y942" t="s">
        <v>67</v>
      </c>
      <c r="Z942" t="s">
        <v>245</v>
      </c>
      <c r="AB942" t="b">
        <v>1</v>
      </c>
      <c r="AC942" t="b">
        <v>0</v>
      </c>
      <c r="AD942" t="b">
        <v>0</v>
      </c>
      <c r="AE942" t="s">
        <v>568</v>
      </c>
      <c r="AF942" t="s">
        <v>1442</v>
      </c>
      <c r="AG942">
        <v>5</v>
      </c>
    </row>
    <row r="943" spans="1:33" ht="15" customHeight="1" x14ac:dyDescent="0.35">
      <c r="A943" t="s">
        <v>17</v>
      </c>
      <c r="B943" s="1" t="s">
        <v>409</v>
      </c>
      <c r="C943" s="3" t="s">
        <v>563</v>
      </c>
      <c r="D943" s="4" t="s">
        <v>1998</v>
      </c>
      <c r="E943" s="1" t="s">
        <v>1998</v>
      </c>
      <c r="F943" s="1" t="s">
        <v>1442</v>
      </c>
      <c r="G943" s="1" t="s">
        <v>1442</v>
      </c>
      <c r="H943" t="s">
        <v>1443</v>
      </c>
      <c r="I943" s="15" t="s">
        <v>21</v>
      </c>
      <c r="J943" s="15" t="s">
        <v>26</v>
      </c>
      <c r="K943" s="14" t="s">
        <v>602</v>
      </c>
      <c r="L943" s="14">
        <v>8</v>
      </c>
      <c r="M943">
        <v>95</v>
      </c>
      <c r="N943" t="s">
        <v>68</v>
      </c>
      <c r="O943" s="2">
        <v>44417</v>
      </c>
      <c r="P943" s="2">
        <v>44421</v>
      </c>
      <c r="Q943">
        <v>44229</v>
      </c>
      <c r="R943">
        <v>44229</v>
      </c>
      <c r="S943">
        <v>44421</v>
      </c>
      <c r="T943" t="s">
        <v>22</v>
      </c>
      <c r="V943" s="1" t="b">
        <v>0</v>
      </c>
      <c r="W943">
        <v>8</v>
      </c>
      <c r="X943">
        <v>10</v>
      </c>
      <c r="Y943" t="s">
        <v>67</v>
      </c>
      <c r="Z943" t="s">
        <v>245</v>
      </c>
      <c r="AB943" t="b">
        <v>1</v>
      </c>
      <c r="AC943" t="b">
        <v>0</v>
      </c>
      <c r="AD943" t="b">
        <v>0</v>
      </c>
      <c r="AE943" t="s">
        <v>568</v>
      </c>
      <c r="AF943" t="s">
        <v>1442</v>
      </c>
      <c r="AG943">
        <v>5</v>
      </c>
    </row>
    <row r="944" spans="1:33" ht="15" customHeight="1" x14ac:dyDescent="0.35">
      <c r="A944" t="s">
        <v>17</v>
      </c>
      <c r="B944" s="1" t="s">
        <v>409</v>
      </c>
      <c r="C944" s="3" t="s">
        <v>563</v>
      </c>
      <c r="D944" s="4" t="s">
        <v>1999</v>
      </c>
      <c r="E944" s="1" t="s">
        <v>1999</v>
      </c>
      <c r="F944" s="1" t="s">
        <v>20</v>
      </c>
      <c r="G944" s="1" t="s">
        <v>20</v>
      </c>
      <c r="H944" t="s">
        <v>1447</v>
      </c>
      <c r="I944" s="15" t="s">
        <v>21</v>
      </c>
      <c r="J944" s="15" t="s">
        <v>26</v>
      </c>
      <c r="K944" s="14" t="s">
        <v>580</v>
      </c>
      <c r="L944" s="14">
        <v>8</v>
      </c>
      <c r="M944">
        <v>95</v>
      </c>
      <c r="N944" t="s">
        <v>74</v>
      </c>
      <c r="O944" s="2">
        <v>44383</v>
      </c>
      <c r="P944" s="2">
        <v>44386</v>
      </c>
      <c r="Q944">
        <v>44229</v>
      </c>
      <c r="R944">
        <v>44229</v>
      </c>
      <c r="S944">
        <v>44386</v>
      </c>
      <c r="T944" t="s">
        <v>22</v>
      </c>
      <c r="V944" s="1" t="b">
        <v>0</v>
      </c>
      <c r="W944">
        <v>10</v>
      </c>
      <c r="X944">
        <v>20</v>
      </c>
      <c r="Y944" t="s">
        <v>67</v>
      </c>
      <c r="Z944" t="s">
        <v>245</v>
      </c>
      <c r="AB944" t="b">
        <v>1</v>
      </c>
      <c r="AC944" t="b">
        <v>0</v>
      </c>
      <c r="AD944" t="b">
        <v>0</v>
      </c>
      <c r="AE944" t="s">
        <v>568</v>
      </c>
      <c r="AF944" t="s">
        <v>20</v>
      </c>
      <c r="AG944">
        <v>4</v>
      </c>
    </row>
    <row r="945" spans="1:33" ht="15" customHeight="1" x14ac:dyDescent="0.35">
      <c r="A945" t="s">
        <v>17</v>
      </c>
      <c r="B945" s="1" t="s">
        <v>409</v>
      </c>
      <c r="C945" s="3" t="s">
        <v>563</v>
      </c>
      <c r="D945" s="4" t="s">
        <v>2000</v>
      </c>
      <c r="E945" s="1" t="s">
        <v>2000</v>
      </c>
      <c r="F945" s="1" t="s">
        <v>1442</v>
      </c>
      <c r="G945" s="1" t="s">
        <v>1442</v>
      </c>
      <c r="H945" t="s">
        <v>1443</v>
      </c>
      <c r="I945" s="15" t="s">
        <v>21</v>
      </c>
      <c r="J945" s="15" t="s">
        <v>26</v>
      </c>
      <c r="K945" s="14" t="s">
        <v>610</v>
      </c>
      <c r="L945" s="14">
        <v>8</v>
      </c>
      <c r="M945">
        <v>95</v>
      </c>
      <c r="N945" t="s">
        <v>74</v>
      </c>
      <c r="O945" s="2">
        <v>44361</v>
      </c>
      <c r="P945" s="2">
        <v>44365</v>
      </c>
      <c r="Q945">
        <v>44229</v>
      </c>
      <c r="R945">
        <v>44229</v>
      </c>
      <c r="S945">
        <v>44365</v>
      </c>
      <c r="T945" t="s">
        <v>22</v>
      </c>
      <c r="V945" s="1" t="b">
        <v>0</v>
      </c>
      <c r="W945">
        <v>10</v>
      </c>
      <c r="X945">
        <v>20</v>
      </c>
      <c r="Y945" t="s">
        <v>67</v>
      </c>
      <c r="Z945" t="s">
        <v>245</v>
      </c>
      <c r="AB945" t="b">
        <v>1</v>
      </c>
      <c r="AC945" t="b">
        <v>0</v>
      </c>
      <c r="AD945" t="b">
        <v>0</v>
      </c>
      <c r="AE945" t="s">
        <v>568</v>
      </c>
      <c r="AF945" t="s">
        <v>1442</v>
      </c>
      <c r="AG945">
        <v>5</v>
      </c>
    </row>
    <row r="946" spans="1:33" ht="15" customHeight="1" x14ac:dyDescent="0.35">
      <c r="A946" t="s">
        <v>17</v>
      </c>
      <c r="B946" s="1" t="s">
        <v>409</v>
      </c>
      <c r="C946" s="3" t="s">
        <v>563</v>
      </c>
      <c r="D946" s="4" t="s">
        <v>2001</v>
      </c>
      <c r="E946" s="1" t="s">
        <v>2001</v>
      </c>
      <c r="F946" s="1" t="s">
        <v>1442</v>
      </c>
      <c r="G946" s="1" t="s">
        <v>1442</v>
      </c>
      <c r="H946" t="s">
        <v>1443</v>
      </c>
      <c r="I946" s="15" t="s">
        <v>21</v>
      </c>
      <c r="J946" s="15" t="s">
        <v>26</v>
      </c>
      <c r="K946" s="14" t="s">
        <v>793</v>
      </c>
      <c r="L946" s="14">
        <v>8</v>
      </c>
      <c r="M946">
        <v>95</v>
      </c>
      <c r="N946" t="s">
        <v>74</v>
      </c>
      <c r="O946" s="2">
        <v>44396</v>
      </c>
      <c r="P946" s="2">
        <v>44400</v>
      </c>
      <c r="Q946">
        <v>44229</v>
      </c>
      <c r="R946">
        <v>44229</v>
      </c>
      <c r="S946">
        <v>44400</v>
      </c>
      <c r="T946" t="s">
        <v>22</v>
      </c>
      <c r="V946" s="1" t="b">
        <v>0</v>
      </c>
      <c r="W946">
        <v>10</v>
      </c>
      <c r="X946">
        <v>20</v>
      </c>
      <c r="Y946" t="s">
        <v>67</v>
      </c>
      <c r="Z946" t="s">
        <v>245</v>
      </c>
      <c r="AB946" t="b">
        <v>1</v>
      </c>
      <c r="AC946" t="b">
        <v>0</v>
      </c>
      <c r="AD946" t="b">
        <v>0</v>
      </c>
      <c r="AE946" t="s">
        <v>568</v>
      </c>
      <c r="AF946" t="s">
        <v>1442</v>
      </c>
      <c r="AG946">
        <v>5</v>
      </c>
    </row>
    <row r="947" spans="1:33" ht="15" customHeight="1" x14ac:dyDescent="0.35">
      <c r="A947" t="s">
        <v>17</v>
      </c>
      <c r="B947" s="1" t="s">
        <v>409</v>
      </c>
      <c r="C947" s="3" t="s">
        <v>563</v>
      </c>
      <c r="D947" s="4" t="s">
        <v>2002</v>
      </c>
      <c r="E947" s="1" t="s">
        <v>2002</v>
      </c>
      <c r="F947" s="1" t="s">
        <v>1442</v>
      </c>
      <c r="G947" s="1" t="s">
        <v>1442</v>
      </c>
      <c r="H947" t="s">
        <v>1443</v>
      </c>
      <c r="I947" s="15" t="s">
        <v>21</v>
      </c>
      <c r="J947" s="15" t="s">
        <v>26</v>
      </c>
      <c r="K947" s="14" t="s">
        <v>625</v>
      </c>
      <c r="L947" s="14">
        <v>8</v>
      </c>
      <c r="M947">
        <v>95</v>
      </c>
      <c r="N947" t="s">
        <v>65</v>
      </c>
      <c r="O947" s="2">
        <v>44368</v>
      </c>
      <c r="P947" s="2">
        <v>44372</v>
      </c>
      <c r="Q947">
        <v>44229</v>
      </c>
      <c r="R947">
        <v>44229</v>
      </c>
      <c r="S947">
        <v>44372</v>
      </c>
      <c r="T947" t="s">
        <v>22</v>
      </c>
      <c r="V947" s="1" t="b">
        <v>0</v>
      </c>
      <c r="W947">
        <v>10</v>
      </c>
      <c r="X947">
        <v>12</v>
      </c>
      <c r="Y947" t="s">
        <v>67</v>
      </c>
      <c r="Z947" t="s">
        <v>245</v>
      </c>
      <c r="AB947" t="b">
        <v>1</v>
      </c>
      <c r="AC947" t="b">
        <v>0</v>
      </c>
      <c r="AD947" t="b">
        <v>0</v>
      </c>
      <c r="AE947" t="s">
        <v>568</v>
      </c>
      <c r="AF947" t="s">
        <v>1442</v>
      </c>
      <c r="AG947">
        <v>5</v>
      </c>
    </row>
    <row r="948" spans="1:33" ht="15" customHeight="1" x14ac:dyDescent="0.35">
      <c r="A948" t="s">
        <v>17</v>
      </c>
      <c r="B948" s="1" t="s">
        <v>409</v>
      </c>
      <c r="C948" s="3" t="s">
        <v>563</v>
      </c>
      <c r="D948" s="4" t="s">
        <v>2003</v>
      </c>
      <c r="E948" s="1" t="s">
        <v>2003</v>
      </c>
      <c r="F948" s="1" t="s">
        <v>1442</v>
      </c>
      <c r="G948" s="1" t="s">
        <v>1442</v>
      </c>
      <c r="H948" t="s">
        <v>1443</v>
      </c>
      <c r="I948" s="15" t="s">
        <v>21</v>
      </c>
      <c r="J948" s="15" t="s">
        <v>26</v>
      </c>
      <c r="K948" s="14" t="s">
        <v>615</v>
      </c>
      <c r="L948" s="14">
        <v>8</v>
      </c>
      <c r="M948">
        <v>95</v>
      </c>
      <c r="N948" t="s">
        <v>68</v>
      </c>
      <c r="O948" s="2">
        <v>44410</v>
      </c>
      <c r="P948" s="2">
        <v>44414</v>
      </c>
      <c r="Q948">
        <v>44229</v>
      </c>
      <c r="R948">
        <v>44229</v>
      </c>
      <c r="S948">
        <v>44414</v>
      </c>
      <c r="T948" t="s">
        <v>22</v>
      </c>
      <c r="V948" s="1" t="b">
        <v>0</v>
      </c>
      <c r="W948">
        <v>8</v>
      </c>
      <c r="X948">
        <v>10</v>
      </c>
      <c r="Y948" t="s">
        <v>67</v>
      </c>
      <c r="Z948" t="s">
        <v>245</v>
      </c>
      <c r="AB948" t="b">
        <v>1</v>
      </c>
      <c r="AC948" t="b">
        <v>0</v>
      </c>
      <c r="AD948" t="b">
        <v>0</v>
      </c>
      <c r="AE948" t="s">
        <v>568</v>
      </c>
      <c r="AF948" t="s">
        <v>1442</v>
      </c>
      <c r="AG948">
        <v>5</v>
      </c>
    </row>
    <row r="949" spans="1:33" ht="15" customHeight="1" x14ac:dyDescent="0.35">
      <c r="A949" t="s">
        <v>17</v>
      </c>
      <c r="B949" s="1" t="s">
        <v>409</v>
      </c>
      <c r="C949" s="3" t="s">
        <v>563</v>
      </c>
      <c r="D949" s="4" t="s">
        <v>2004</v>
      </c>
      <c r="E949" s="1" t="s">
        <v>2004</v>
      </c>
      <c r="F949" s="1" t="s">
        <v>1442</v>
      </c>
      <c r="G949" s="1" t="s">
        <v>1442</v>
      </c>
      <c r="H949" t="s">
        <v>1443</v>
      </c>
      <c r="I949" s="15" t="s">
        <v>21</v>
      </c>
      <c r="J949" s="15" t="s">
        <v>26</v>
      </c>
      <c r="K949" s="14" t="s">
        <v>588</v>
      </c>
      <c r="L949" s="14">
        <v>8</v>
      </c>
      <c r="M949">
        <v>95</v>
      </c>
      <c r="N949" t="s">
        <v>65</v>
      </c>
      <c r="O949" s="2">
        <v>44389</v>
      </c>
      <c r="P949" s="2">
        <v>44393</v>
      </c>
      <c r="Q949">
        <v>44229</v>
      </c>
      <c r="R949">
        <v>44229</v>
      </c>
      <c r="S949">
        <v>44393</v>
      </c>
      <c r="T949" t="s">
        <v>22</v>
      </c>
      <c r="V949" s="1" t="b">
        <v>0</v>
      </c>
      <c r="W949">
        <v>10</v>
      </c>
      <c r="X949">
        <v>12</v>
      </c>
      <c r="Y949" t="s">
        <v>67</v>
      </c>
      <c r="Z949" t="s">
        <v>245</v>
      </c>
      <c r="AB949" t="b">
        <v>1</v>
      </c>
      <c r="AC949" t="b">
        <v>0</v>
      </c>
      <c r="AD949" t="b">
        <v>0</v>
      </c>
      <c r="AE949" t="s">
        <v>568</v>
      </c>
      <c r="AF949" t="s">
        <v>1442</v>
      </c>
      <c r="AG949">
        <v>5</v>
      </c>
    </row>
    <row r="950" spans="1:33" ht="15" customHeight="1" x14ac:dyDescent="0.35">
      <c r="A950" t="s">
        <v>17</v>
      </c>
      <c r="B950" s="1" t="s">
        <v>409</v>
      </c>
      <c r="C950" s="3" t="s">
        <v>563</v>
      </c>
      <c r="D950" s="4" t="s">
        <v>2005</v>
      </c>
      <c r="E950" s="1" t="s">
        <v>2005</v>
      </c>
      <c r="F950" s="1" t="s">
        <v>1442</v>
      </c>
      <c r="G950" s="1" t="s">
        <v>1442</v>
      </c>
      <c r="H950" t="s">
        <v>1443</v>
      </c>
      <c r="I950" s="15" t="s">
        <v>21</v>
      </c>
      <c r="J950" s="15" t="s">
        <v>26</v>
      </c>
      <c r="K950" s="14" t="s">
        <v>615</v>
      </c>
      <c r="L950" s="14">
        <v>8</v>
      </c>
      <c r="M950">
        <v>95</v>
      </c>
      <c r="N950" t="s">
        <v>74</v>
      </c>
      <c r="O950" s="2">
        <v>44410</v>
      </c>
      <c r="P950" s="2">
        <v>44414</v>
      </c>
      <c r="Q950">
        <v>44229</v>
      </c>
      <c r="R950">
        <v>44229</v>
      </c>
      <c r="S950">
        <v>44414</v>
      </c>
      <c r="T950" t="s">
        <v>22</v>
      </c>
      <c r="V950" s="1" t="b">
        <v>0</v>
      </c>
      <c r="W950">
        <v>10</v>
      </c>
      <c r="X950">
        <v>20</v>
      </c>
      <c r="Y950" t="s">
        <v>67</v>
      </c>
      <c r="Z950" t="s">
        <v>245</v>
      </c>
      <c r="AB950" t="b">
        <v>1</v>
      </c>
      <c r="AC950" t="b">
        <v>0</v>
      </c>
      <c r="AD950" t="b">
        <v>0</v>
      </c>
      <c r="AE950" t="s">
        <v>568</v>
      </c>
      <c r="AF950" t="s">
        <v>1442</v>
      </c>
      <c r="AG950">
        <v>5</v>
      </c>
    </row>
    <row r="951" spans="1:33" ht="15" customHeight="1" x14ac:dyDescent="0.35">
      <c r="A951" t="s">
        <v>17</v>
      </c>
      <c r="B951" s="1" t="s">
        <v>411</v>
      </c>
      <c r="C951" s="3" t="s">
        <v>563</v>
      </c>
      <c r="D951" s="4" t="s">
        <v>2006</v>
      </c>
      <c r="E951" s="1" t="s">
        <v>2006</v>
      </c>
      <c r="F951" s="1" t="s">
        <v>904</v>
      </c>
      <c r="G951" s="1" t="s">
        <v>904</v>
      </c>
      <c r="H951" t="s">
        <v>905</v>
      </c>
      <c r="I951" s="15" t="s">
        <v>21</v>
      </c>
      <c r="J951" s="15" t="s">
        <v>26</v>
      </c>
      <c r="K951" s="14" t="s">
        <v>758</v>
      </c>
      <c r="L951" s="14">
        <v>8</v>
      </c>
      <c r="M951">
        <v>95</v>
      </c>
      <c r="N951" t="s">
        <v>74</v>
      </c>
      <c r="O951" s="2">
        <v>44361</v>
      </c>
      <c r="P951" s="2">
        <v>44365</v>
      </c>
      <c r="Q951">
        <v>44229</v>
      </c>
      <c r="R951">
        <v>44229</v>
      </c>
      <c r="S951">
        <v>44365</v>
      </c>
      <c r="T951" t="s">
        <v>22</v>
      </c>
      <c r="V951" s="1" t="b">
        <v>0</v>
      </c>
      <c r="W951">
        <v>9</v>
      </c>
      <c r="X951">
        <v>18</v>
      </c>
      <c r="Y951" t="s">
        <v>77</v>
      </c>
      <c r="Z951" t="s">
        <v>50</v>
      </c>
      <c r="AB951" t="b">
        <v>1</v>
      </c>
      <c r="AC951" t="b">
        <v>0</v>
      </c>
      <c r="AD951" t="b">
        <v>0</v>
      </c>
      <c r="AE951" t="s">
        <v>568</v>
      </c>
      <c r="AF951" t="s">
        <v>904</v>
      </c>
      <c r="AG951">
        <v>5</v>
      </c>
    </row>
    <row r="952" spans="1:33" ht="15" customHeight="1" x14ac:dyDescent="0.35">
      <c r="A952" t="s">
        <v>17</v>
      </c>
      <c r="B952" s="1" t="s">
        <v>2007</v>
      </c>
      <c r="C952" s="3" t="s">
        <v>563</v>
      </c>
      <c r="D952" s="4" t="s">
        <v>2008</v>
      </c>
      <c r="E952" s="1" t="s">
        <v>2008</v>
      </c>
      <c r="F952" s="1" t="s">
        <v>914</v>
      </c>
      <c r="G952" s="1" t="s">
        <v>914</v>
      </c>
      <c r="H952" t="s">
        <v>915</v>
      </c>
      <c r="I952" s="15" t="s">
        <v>21</v>
      </c>
      <c r="J952" s="15" t="s">
        <v>26</v>
      </c>
      <c r="K952" s="14" t="s">
        <v>584</v>
      </c>
      <c r="L952" s="14">
        <v>8</v>
      </c>
      <c r="M952">
        <v>95</v>
      </c>
      <c r="N952" t="s">
        <v>38</v>
      </c>
      <c r="O952" s="2">
        <v>44403</v>
      </c>
      <c r="P952" s="2">
        <v>44407</v>
      </c>
      <c r="Q952">
        <v>44229</v>
      </c>
      <c r="R952">
        <v>44229</v>
      </c>
      <c r="S952">
        <v>44407</v>
      </c>
      <c r="T952" t="s">
        <v>22</v>
      </c>
      <c r="U952" s="1" t="s">
        <v>182</v>
      </c>
      <c r="V952" s="1" t="b">
        <v>0</v>
      </c>
      <c r="W952">
        <v>10</v>
      </c>
      <c r="X952">
        <v>30</v>
      </c>
      <c r="Y952" t="s">
        <v>24</v>
      </c>
      <c r="Z952" t="s">
        <v>55</v>
      </c>
      <c r="AB952" t="b">
        <v>1</v>
      </c>
      <c r="AC952" t="b">
        <v>0</v>
      </c>
      <c r="AD952" t="b">
        <v>0</v>
      </c>
      <c r="AE952" t="s">
        <v>568</v>
      </c>
      <c r="AF952" t="s">
        <v>914</v>
      </c>
      <c r="AG952">
        <v>5</v>
      </c>
    </row>
    <row r="953" spans="1:33" ht="15" customHeight="1" x14ac:dyDescent="0.35">
      <c r="A953" t="s">
        <v>17</v>
      </c>
      <c r="B953" s="1" t="s">
        <v>2007</v>
      </c>
      <c r="C953" s="3" t="s">
        <v>563</v>
      </c>
      <c r="D953" s="4" t="s">
        <v>2009</v>
      </c>
      <c r="E953" s="1" t="s">
        <v>2009</v>
      </c>
      <c r="F953" s="1" t="s">
        <v>914</v>
      </c>
      <c r="G953" s="1" t="s">
        <v>914</v>
      </c>
      <c r="H953" t="s">
        <v>915</v>
      </c>
      <c r="I953" s="15" t="s">
        <v>21</v>
      </c>
      <c r="J953" s="15" t="s">
        <v>26</v>
      </c>
      <c r="K953" s="14" t="s">
        <v>588</v>
      </c>
      <c r="L953" s="14">
        <v>8</v>
      </c>
      <c r="M953">
        <v>95</v>
      </c>
      <c r="N953" t="s">
        <v>38</v>
      </c>
      <c r="O953" s="2">
        <v>44389</v>
      </c>
      <c r="P953" s="2">
        <v>44393</v>
      </c>
      <c r="Q953">
        <v>44229</v>
      </c>
      <c r="R953">
        <v>44229</v>
      </c>
      <c r="S953">
        <v>44393</v>
      </c>
      <c r="T953" t="s">
        <v>22</v>
      </c>
      <c r="U953" s="1" t="s">
        <v>182</v>
      </c>
      <c r="V953" s="1" t="b">
        <v>0</v>
      </c>
      <c r="W953">
        <v>10</v>
      </c>
      <c r="X953">
        <v>30</v>
      </c>
      <c r="Y953" t="s">
        <v>24</v>
      </c>
      <c r="Z953" t="s">
        <v>55</v>
      </c>
      <c r="AB953" t="b">
        <v>1</v>
      </c>
      <c r="AC953" t="b">
        <v>0</v>
      </c>
      <c r="AD953" t="b">
        <v>0</v>
      </c>
      <c r="AE953" t="s">
        <v>568</v>
      </c>
      <c r="AF953" t="s">
        <v>914</v>
      </c>
      <c r="AG953">
        <v>5</v>
      </c>
    </row>
    <row r="954" spans="1:33" ht="15" customHeight="1" x14ac:dyDescent="0.35">
      <c r="A954" t="s">
        <v>17</v>
      </c>
      <c r="B954" s="1" t="s">
        <v>2007</v>
      </c>
      <c r="C954" s="3" t="s">
        <v>563</v>
      </c>
      <c r="D954" s="4" t="s">
        <v>2010</v>
      </c>
      <c r="E954" s="1" t="s">
        <v>2010</v>
      </c>
      <c r="F954" s="1" t="s">
        <v>914</v>
      </c>
      <c r="G954" s="1" t="s">
        <v>914</v>
      </c>
      <c r="H954" t="s">
        <v>915</v>
      </c>
      <c r="I954" s="15" t="s">
        <v>21</v>
      </c>
      <c r="J954" s="15" t="s">
        <v>26</v>
      </c>
      <c r="K954" s="14" t="s">
        <v>604</v>
      </c>
      <c r="L954" s="14">
        <v>8</v>
      </c>
      <c r="M954">
        <v>95</v>
      </c>
      <c r="N954" t="s">
        <v>38</v>
      </c>
      <c r="O954" s="2">
        <v>44375</v>
      </c>
      <c r="P954" s="2">
        <v>44379</v>
      </c>
      <c r="Q954">
        <v>44229</v>
      </c>
      <c r="R954">
        <v>44229</v>
      </c>
      <c r="S954">
        <v>44379</v>
      </c>
      <c r="T954" t="s">
        <v>22</v>
      </c>
      <c r="U954" s="1" t="s">
        <v>182</v>
      </c>
      <c r="V954" s="1" t="b">
        <v>0</v>
      </c>
      <c r="W954">
        <v>10</v>
      </c>
      <c r="X954">
        <v>30</v>
      </c>
      <c r="Y954" t="s">
        <v>24</v>
      </c>
      <c r="Z954" t="s">
        <v>55</v>
      </c>
      <c r="AB954" t="b">
        <v>1</v>
      </c>
      <c r="AC954" t="b">
        <v>0</v>
      </c>
      <c r="AD954" t="b">
        <v>0</v>
      </c>
      <c r="AE954" t="s">
        <v>568</v>
      </c>
      <c r="AF954" t="s">
        <v>914</v>
      </c>
      <c r="AG954">
        <v>5</v>
      </c>
    </row>
    <row r="955" spans="1:33" ht="15" customHeight="1" x14ac:dyDescent="0.35">
      <c r="A955" t="s">
        <v>17</v>
      </c>
      <c r="B955" s="1" t="s">
        <v>2007</v>
      </c>
      <c r="C955" s="3" t="s">
        <v>563</v>
      </c>
      <c r="D955" s="4" t="s">
        <v>2011</v>
      </c>
      <c r="E955" s="1" t="s">
        <v>2011</v>
      </c>
      <c r="F955" s="1" t="s">
        <v>914</v>
      </c>
      <c r="G955" s="1" t="s">
        <v>914</v>
      </c>
      <c r="H955" t="s">
        <v>915</v>
      </c>
      <c r="I955" s="15" t="s">
        <v>21</v>
      </c>
      <c r="J955" s="15" t="s">
        <v>26</v>
      </c>
      <c r="K955" s="14" t="s">
        <v>793</v>
      </c>
      <c r="L955" s="14">
        <v>8</v>
      </c>
      <c r="M955">
        <v>95</v>
      </c>
      <c r="N955" t="s">
        <v>38</v>
      </c>
      <c r="O955" s="2">
        <v>44396</v>
      </c>
      <c r="P955" s="2">
        <v>44400</v>
      </c>
      <c r="Q955">
        <v>44229</v>
      </c>
      <c r="R955">
        <v>44229</v>
      </c>
      <c r="S955">
        <v>44400</v>
      </c>
      <c r="T955" t="s">
        <v>22</v>
      </c>
      <c r="U955" s="1" t="s">
        <v>182</v>
      </c>
      <c r="V955" s="1" t="b">
        <v>0</v>
      </c>
      <c r="W955">
        <v>10</v>
      </c>
      <c r="X955">
        <v>30</v>
      </c>
      <c r="Y955" t="s">
        <v>24</v>
      </c>
      <c r="Z955" t="s">
        <v>55</v>
      </c>
      <c r="AB955" t="b">
        <v>1</v>
      </c>
      <c r="AC955" t="b">
        <v>0</v>
      </c>
      <c r="AD955" t="b">
        <v>0</v>
      </c>
      <c r="AE955" t="s">
        <v>568</v>
      </c>
      <c r="AF955" t="s">
        <v>914</v>
      </c>
      <c r="AG955">
        <v>5</v>
      </c>
    </row>
    <row r="956" spans="1:33" ht="15" customHeight="1" x14ac:dyDescent="0.35">
      <c r="A956" t="s">
        <v>17</v>
      </c>
      <c r="B956" s="1" t="s">
        <v>2007</v>
      </c>
      <c r="C956" s="3" t="s">
        <v>563</v>
      </c>
      <c r="D956" s="4" t="s">
        <v>2012</v>
      </c>
      <c r="E956" s="1" t="s">
        <v>2012</v>
      </c>
      <c r="F956" s="1" t="s">
        <v>914</v>
      </c>
      <c r="G956" s="1" t="s">
        <v>914</v>
      </c>
      <c r="H956" t="s">
        <v>915</v>
      </c>
      <c r="I956" s="15" t="s">
        <v>21</v>
      </c>
      <c r="J956" s="15" t="s">
        <v>26</v>
      </c>
      <c r="K956" s="14" t="s">
        <v>604</v>
      </c>
      <c r="L956" s="14">
        <v>8</v>
      </c>
      <c r="M956">
        <v>95</v>
      </c>
      <c r="N956" t="s">
        <v>65</v>
      </c>
      <c r="O956" s="2">
        <v>44375</v>
      </c>
      <c r="P956" s="2">
        <v>44379</v>
      </c>
      <c r="Q956">
        <v>44229</v>
      </c>
      <c r="R956">
        <v>44229</v>
      </c>
      <c r="S956">
        <v>44379</v>
      </c>
      <c r="T956" t="s">
        <v>22</v>
      </c>
      <c r="U956" s="1" t="s">
        <v>182</v>
      </c>
      <c r="V956" s="1" t="b">
        <v>0</v>
      </c>
      <c r="W956">
        <v>10</v>
      </c>
      <c r="X956">
        <v>30</v>
      </c>
      <c r="Y956" t="s">
        <v>24</v>
      </c>
      <c r="Z956" t="s">
        <v>55</v>
      </c>
      <c r="AB956" t="b">
        <v>1</v>
      </c>
      <c r="AC956" t="b">
        <v>0</v>
      </c>
      <c r="AD956" t="b">
        <v>0</v>
      </c>
      <c r="AE956" t="s">
        <v>568</v>
      </c>
      <c r="AF956" t="s">
        <v>914</v>
      </c>
      <c r="AG956">
        <v>5</v>
      </c>
    </row>
    <row r="957" spans="1:33" ht="15" customHeight="1" x14ac:dyDescent="0.35">
      <c r="A957" t="s">
        <v>17</v>
      </c>
      <c r="B957" s="1" t="s">
        <v>2007</v>
      </c>
      <c r="C957" s="3" t="s">
        <v>563</v>
      </c>
      <c r="D957" s="4" t="s">
        <v>2013</v>
      </c>
      <c r="E957" s="1" t="s">
        <v>2013</v>
      </c>
      <c r="F957" s="1" t="s">
        <v>914</v>
      </c>
      <c r="G957" s="1" t="s">
        <v>914</v>
      </c>
      <c r="H957" t="s">
        <v>915</v>
      </c>
      <c r="I957" s="15" t="s">
        <v>21</v>
      </c>
      <c r="J957" s="15" t="s">
        <v>26</v>
      </c>
      <c r="K957" s="14" t="s">
        <v>610</v>
      </c>
      <c r="L957" s="14">
        <v>8</v>
      </c>
      <c r="M957">
        <v>95</v>
      </c>
      <c r="N957" t="s">
        <v>38</v>
      </c>
      <c r="O957" s="2">
        <v>44361</v>
      </c>
      <c r="P957" s="2">
        <v>44365</v>
      </c>
      <c r="Q957">
        <v>44229</v>
      </c>
      <c r="R957">
        <v>44229</v>
      </c>
      <c r="S957">
        <v>44365</v>
      </c>
      <c r="T957" t="s">
        <v>22</v>
      </c>
      <c r="U957" s="1" t="s">
        <v>182</v>
      </c>
      <c r="V957" s="1" t="b">
        <v>0</v>
      </c>
      <c r="W957">
        <v>10</v>
      </c>
      <c r="X957">
        <v>30</v>
      </c>
      <c r="Y957" t="s">
        <v>24</v>
      </c>
      <c r="Z957" t="s">
        <v>55</v>
      </c>
      <c r="AB957" t="b">
        <v>1</v>
      </c>
      <c r="AC957" t="b">
        <v>0</v>
      </c>
      <c r="AD957" t="b">
        <v>0</v>
      </c>
      <c r="AE957" t="s">
        <v>568</v>
      </c>
      <c r="AF957" t="s">
        <v>914</v>
      </c>
      <c r="AG957">
        <v>5</v>
      </c>
    </row>
    <row r="958" spans="1:33" ht="15" customHeight="1" x14ac:dyDescent="0.35">
      <c r="A958" t="s">
        <v>17</v>
      </c>
      <c r="B958" s="1" t="s">
        <v>2007</v>
      </c>
      <c r="C958" s="3" t="s">
        <v>563</v>
      </c>
      <c r="D958" s="4" t="s">
        <v>2014</v>
      </c>
      <c r="E958" s="1" t="s">
        <v>2014</v>
      </c>
      <c r="F958" s="1" t="s">
        <v>914</v>
      </c>
      <c r="G958" s="1" t="s">
        <v>914</v>
      </c>
      <c r="H958" t="s">
        <v>915</v>
      </c>
      <c r="I958" s="15" t="s">
        <v>21</v>
      </c>
      <c r="J958" s="15" t="s">
        <v>26</v>
      </c>
      <c r="K958" s="14" t="s">
        <v>602</v>
      </c>
      <c r="L958" s="14">
        <v>8</v>
      </c>
      <c r="M958">
        <v>95</v>
      </c>
      <c r="N958" t="s">
        <v>38</v>
      </c>
      <c r="O958" s="2">
        <v>44417</v>
      </c>
      <c r="P958" s="2">
        <v>44421</v>
      </c>
      <c r="Q958">
        <v>44229</v>
      </c>
      <c r="R958">
        <v>44229</v>
      </c>
      <c r="S958">
        <v>44421</v>
      </c>
      <c r="T958" t="s">
        <v>22</v>
      </c>
      <c r="U958" s="1" t="s">
        <v>182</v>
      </c>
      <c r="V958" s="1" t="b">
        <v>0</v>
      </c>
      <c r="W958">
        <v>10</v>
      </c>
      <c r="X958">
        <v>30</v>
      </c>
      <c r="Y958" t="s">
        <v>24</v>
      </c>
      <c r="Z958" t="s">
        <v>55</v>
      </c>
      <c r="AB958" t="b">
        <v>1</v>
      </c>
      <c r="AC958" t="b">
        <v>0</v>
      </c>
      <c r="AD958" t="b">
        <v>0</v>
      </c>
      <c r="AE958" t="s">
        <v>568</v>
      </c>
      <c r="AF958" t="s">
        <v>914</v>
      </c>
      <c r="AG958">
        <v>5</v>
      </c>
    </row>
    <row r="959" spans="1:33" ht="15" customHeight="1" x14ac:dyDescent="0.35">
      <c r="A959" t="s">
        <v>17</v>
      </c>
      <c r="B959" s="1" t="s">
        <v>2007</v>
      </c>
      <c r="C959" s="3" t="s">
        <v>563</v>
      </c>
      <c r="D959" s="4" t="s">
        <v>2015</v>
      </c>
      <c r="E959" s="1" t="s">
        <v>2015</v>
      </c>
      <c r="F959" s="1" t="s">
        <v>914</v>
      </c>
      <c r="G959" s="1" t="s">
        <v>914</v>
      </c>
      <c r="H959" t="s">
        <v>915</v>
      </c>
      <c r="I959" s="15" t="s">
        <v>21</v>
      </c>
      <c r="J959" s="15" t="s">
        <v>26</v>
      </c>
      <c r="K959" s="14" t="s">
        <v>625</v>
      </c>
      <c r="L959" s="14">
        <v>8</v>
      </c>
      <c r="M959">
        <v>95</v>
      </c>
      <c r="N959" t="s">
        <v>65</v>
      </c>
      <c r="O959" s="2">
        <v>44368</v>
      </c>
      <c r="P959" s="2">
        <v>44372</v>
      </c>
      <c r="Q959">
        <v>44229</v>
      </c>
      <c r="R959">
        <v>44229</v>
      </c>
      <c r="S959">
        <v>44372</v>
      </c>
      <c r="T959" t="s">
        <v>22</v>
      </c>
      <c r="U959" s="1" t="s">
        <v>182</v>
      </c>
      <c r="V959" s="1" t="b">
        <v>0</v>
      </c>
      <c r="W959">
        <v>10</v>
      </c>
      <c r="X959">
        <v>30</v>
      </c>
      <c r="Y959" t="s">
        <v>24</v>
      </c>
      <c r="Z959" t="s">
        <v>55</v>
      </c>
      <c r="AB959" t="b">
        <v>1</v>
      </c>
      <c r="AC959" t="b">
        <v>0</v>
      </c>
      <c r="AD959" t="b">
        <v>0</v>
      </c>
      <c r="AE959" t="s">
        <v>568</v>
      </c>
      <c r="AF959" t="s">
        <v>914</v>
      </c>
      <c r="AG959">
        <v>5</v>
      </c>
    </row>
    <row r="960" spans="1:33" ht="15" customHeight="1" x14ac:dyDescent="0.35">
      <c r="A960" t="s">
        <v>17</v>
      </c>
      <c r="B960" s="1" t="s">
        <v>2007</v>
      </c>
      <c r="C960" s="3" t="s">
        <v>563</v>
      </c>
      <c r="D960" s="4" t="s">
        <v>2016</v>
      </c>
      <c r="E960" s="1" t="s">
        <v>2016</v>
      </c>
      <c r="F960" s="1" t="s">
        <v>914</v>
      </c>
      <c r="G960" s="1" t="s">
        <v>914</v>
      </c>
      <c r="H960" t="s">
        <v>915</v>
      </c>
      <c r="I960" s="15" t="s">
        <v>21</v>
      </c>
      <c r="J960" s="15" t="s">
        <v>26</v>
      </c>
      <c r="K960" s="14" t="s">
        <v>615</v>
      </c>
      <c r="L960" s="14">
        <v>8</v>
      </c>
      <c r="M960">
        <v>95</v>
      </c>
      <c r="N960" t="s">
        <v>38</v>
      </c>
      <c r="O960" s="2">
        <v>44410</v>
      </c>
      <c r="P960" s="2">
        <v>44414</v>
      </c>
      <c r="Q960">
        <v>44229</v>
      </c>
      <c r="R960">
        <v>44229</v>
      </c>
      <c r="S960">
        <v>44414</v>
      </c>
      <c r="T960" t="s">
        <v>22</v>
      </c>
      <c r="U960" s="1" t="s">
        <v>182</v>
      </c>
      <c r="V960" s="1" t="b">
        <v>0</v>
      </c>
      <c r="W960">
        <v>10</v>
      </c>
      <c r="X960">
        <v>30</v>
      </c>
      <c r="Y960" t="s">
        <v>24</v>
      </c>
      <c r="Z960" t="s">
        <v>55</v>
      </c>
      <c r="AB960" t="b">
        <v>1</v>
      </c>
      <c r="AC960" t="b">
        <v>0</v>
      </c>
      <c r="AD960" t="b">
        <v>0</v>
      </c>
      <c r="AE960" t="s">
        <v>568</v>
      </c>
      <c r="AF960" t="s">
        <v>914</v>
      </c>
      <c r="AG960">
        <v>5</v>
      </c>
    </row>
    <row r="961" spans="1:33" ht="15" customHeight="1" x14ac:dyDescent="0.35">
      <c r="A961" t="s">
        <v>17</v>
      </c>
      <c r="B961" s="1" t="s">
        <v>2007</v>
      </c>
      <c r="C961" s="3" t="s">
        <v>563</v>
      </c>
      <c r="D961" s="4" t="s">
        <v>2017</v>
      </c>
      <c r="E961" s="1" t="s">
        <v>2017</v>
      </c>
      <c r="F961" s="1" t="s">
        <v>914</v>
      </c>
      <c r="G961" s="1" t="s">
        <v>914</v>
      </c>
      <c r="H961" t="s">
        <v>915</v>
      </c>
      <c r="I961" s="15" t="s">
        <v>21</v>
      </c>
      <c r="J961" s="15" t="s">
        <v>26</v>
      </c>
      <c r="K961" s="14" t="s">
        <v>625</v>
      </c>
      <c r="L961" s="14">
        <v>8</v>
      </c>
      <c r="M961">
        <v>95</v>
      </c>
      <c r="N961" t="s">
        <v>38</v>
      </c>
      <c r="O961" s="2">
        <v>44368</v>
      </c>
      <c r="P961" s="2">
        <v>44372</v>
      </c>
      <c r="Q961">
        <v>44229</v>
      </c>
      <c r="R961">
        <v>44229</v>
      </c>
      <c r="S961">
        <v>44372</v>
      </c>
      <c r="T961" t="s">
        <v>22</v>
      </c>
      <c r="U961" s="1" t="s">
        <v>182</v>
      </c>
      <c r="V961" s="1" t="b">
        <v>0</v>
      </c>
      <c r="W961">
        <v>10</v>
      </c>
      <c r="X961">
        <v>30</v>
      </c>
      <c r="Y961" t="s">
        <v>24</v>
      </c>
      <c r="Z961" t="s">
        <v>55</v>
      </c>
      <c r="AB961" t="b">
        <v>1</v>
      </c>
      <c r="AC961" t="b">
        <v>0</v>
      </c>
      <c r="AD961" t="b">
        <v>0</v>
      </c>
      <c r="AE961" t="s">
        <v>568</v>
      </c>
      <c r="AF961" t="s">
        <v>914</v>
      </c>
      <c r="AG961">
        <v>5</v>
      </c>
    </row>
    <row r="962" spans="1:33" ht="15" customHeight="1" x14ac:dyDescent="0.35">
      <c r="A962" t="s">
        <v>17</v>
      </c>
      <c r="B962" s="1" t="s">
        <v>2007</v>
      </c>
      <c r="C962" s="3" t="s">
        <v>563</v>
      </c>
      <c r="D962" s="4" t="s">
        <v>2018</v>
      </c>
      <c r="E962" s="1" t="s">
        <v>2018</v>
      </c>
      <c r="F962" s="1" t="s">
        <v>1076</v>
      </c>
      <c r="G962" s="1" t="s">
        <v>1076</v>
      </c>
      <c r="H962" t="s">
        <v>1077</v>
      </c>
      <c r="I962" s="15" t="s">
        <v>21</v>
      </c>
      <c r="J962" s="15" t="s">
        <v>26</v>
      </c>
      <c r="K962" s="14" t="s">
        <v>580</v>
      </c>
      <c r="L962" s="14">
        <v>8</v>
      </c>
      <c r="M962">
        <v>95</v>
      </c>
      <c r="N962" t="s">
        <v>38</v>
      </c>
      <c r="O962" s="2">
        <v>44383</v>
      </c>
      <c r="P962" s="2">
        <v>44386</v>
      </c>
      <c r="Q962">
        <v>44229</v>
      </c>
      <c r="R962">
        <v>44229</v>
      </c>
      <c r="S962">
        <v>44386</v>
      </c>
      <c r="T962" t="s">
        <v>22</v>
      </c>
      <c r="U962" s="1" t="s">
        <v>182</v>
      </c>
      <c r="V962" s="1" t="b">
        <v>0</v>
      </c>
      <c r="W962">
        <v>10</v>
      </c>
      <c r="X962">
        <v>30</v>
      </c>
      <c r="Y962" t="s">
        <v>24</v>
      </c>
      <c r="Z962" t="s">
        <v>55</v>
      </c>
      <c r="AB962" t="b">
        <v>1</v>
      </c>
      <c r="AC962" t="b">
        <v>0</v>
      </c>
      <c r="AD962" t="b">
        <v>0</v>
      </c>
      <c r="AE962" t="s">
        <v>568</v>
      </c>
      <c r="AF962" t="s">
        <v>1076</v>
      </c>
      <c r="AG962">
        <v>4</v>
      </c>
    </row>
    <row r="963" spans="1:33" ht="15" customHeight="1" x14ac:dyDescent="0.35">
      <c r="A963" t="s">
        <v>17</v>
      </c>
      <c r="B963" s="1" t="s">
        <v>2007</v>
      </c>
      <c r="C963" s="3" t="s">
        <v>563</v>
      </c>
      <c r="D963" s="4" t="s">
        <v>2019</v>
      </c>
      <c r="E963" s="1" t="s">
        <v>2019</v>
      </c>
      <c r="F963" s="1" t="s">
        <v>914</v>
      </c>
      <c r="G963" s="1" t="s">
        <v>914</v>
      </c>
      <c r="H963" t="s">
        <v>915</v>
      </c>
      <c r="I963" s="15" t="s">
        <v>21</v>
      </c>
      <c r="J963" s="15" t="s">
        <v>26</v>
      </c>
      <c r="K963" s="14" t="s">
        <v>604</v>
      </c>
      <c r="L963" s="14">
        <v>8</v>
      </c>
      <c r="M963">
        <v>95</v>
      </c>
      <c r="N963" t="s">
        <v>27</v>
      </c>
      <c r="O963" s="2">
        <v>44375</v>
      </c>
      <c r="P963" s="2">
        <v>44379</v>
      </c>
      <c r="Q963">
        <v>44229</v>
      </c>
      <c r="R963">
        <v>44229</v>
      </c>
      <c r="S963">
        <v>44379</v>
      </c>
      <c r="T963" t="s">
        <v>22</v>
      </c>
      <c r="U963" s="1" t="s">
        <v>182</v>
      </c>
      <c r="V963" s="1" t="b">
        <v>0</v>
      </c>
      <c r="W963">
        <v>10</v>
      </c>
      <c r="X963">
        <v>30</v>
      </c>
      <c r="Y963" t="s">
        <v>24</v>
      </c>
      <c r="Z963" t="s">
        <v>55</v>
      </c>
      <c r="AB963" t="b">
        <v>1</v>
      </c>
      <c r="AC963" t="b">
        <v>0</v>
      </c>
      <c r="AD963" t="b">
        <v>0</v>
      </c>
      <c r="AE963" t="s">
        <v>568</v>
      </c>
      <c r="AF963" t="s">
        <v>914</v>
      </c>
      <c r="AG963">
        <v>5</v>
      </c>
    </row>
    <row r="964" spans="1:33" ht="15" customHeight="1" x14ac:dyDescent="0.35">
      <c r="A964" t="s">
        <v>17</v>
      </c>
      <c r="B964" s="1" t="s">
        <v>414</v>
      </c>
      <c r="C964" s="3" t="s">
        <v>563</v>
      </c>
      <c r="D964" s="4" t="s">
        <v>2020</v>
      </c>
      <c r="E964" s="1" t="s">
        <v>2020</v>
      </c>
      <c r="F964" s="1" t="s">
        <v>183</v>
      </c>
      <c r="G964" s="1" t="s">
        <v>183</v>
      </c>
      <c r="H964" t="s">
        <v>1520</v>
      </c>
      <c r="I964" s="15" t="s">
        <v>21</v>
      </c>
      <c r="J964" s="15" t="s">
        <v>26</v>
      </c>
      <c r="K964" s="14" t="s">
        <v>1236</v>
      </c>
      <c r="L964" s="14">
        <v>8</v>
      </c>
      <c r="M964">
        <v>95</v>
      </c>
      <c r="N964" t="s">
        <v>539</v>
      </c>
      <c r="O964" s="2">
        <v>44410</v>
      </c>
      <c r="P964" s="2">
        <v>44414</v>
      </c>
      <c r="Q964">
        <v>44229</v>
      </c>
      <c r="R964">
        <v>44229</v>
      </c>
      <c r="S964">
        <v>44414</v>
      </c>
      <c r="T964" t="s">
        <v>22</v>
      </c>
      <c r="U964" s="1" t="s">
        <v>182</v>
      </c>
      <c r="V964" s="1" t="b">
        <v>0</v>
      </c>
      <c r="W964">
        <v>10</v>
      </c>
      <c r="X964">
        <v>12</v>
      </c>
      <c r="Y964" t="s">
        <v>24</v>
      </c>
      <c r="Z964" t="s">
        <v>245</v>
      </c>
      <c r="AB964" t="b">
        <v>1</v>
      </c>
      <c r="AC964" t="b">
        <v>0</v>
      </c>
      <c r="AD964" t="b">
        <v>0</v>
      </c>
      <c r="AE964" t="s">
        <v>568</v>
      </c>
      <c r="AF964" t="s">
        <v>183</v>
      </c>
      <c r="AG964">
        <v>5</v>
      </c>
    </row>
    <row r="965" spans="1:33" ht="15" customHeight="1" x14ac:dyDescent="0.35">
      <c r="A965" t="s">
        <v>17</v>
      </c>
      <c r="B965" s="1" t="s">
        <v>414</v>
      </c>
      <c r="C965" s="3" t="s">
        <v>563</v>
      </c>
      <c r="D965" s="4" t="s">
        <v>2021</v>
      </c>
      <c r="E965" s="1" t="s">
        <v>2021</v>
      </c>
      <c r="F965" s="1" t="s">
        <v>183</v>
      </c>
      <c r="G965" s="1" t="s">
        <v>183</v>
      </c>
      <c r="H965" t="s">
        <v>1520</v>
      </c>
      <c r="I965" s="15" t="s">
        <v>21</v>
      </c>
      <c r="J965" s="15" t="s">
        <v>26</v>
      </c>
      <c r="K965" s="14" t="s">
        <v>739</v>
      </c>
      <c r="L965" s="14">
        <v>8</v>
      </c>
      <c r="M965">
        <v>95</v>
      </c>
      <c r="N965" t="s">
        <v>137</v>
      </c>
      <c r="O965" s="2">
        <v>44403</v>
      </c>
      <c r="P965" s="2">
        <v>44407</v>
      </c>
      <c r="Q965">
        <v>44229</v>
      </c>
      <c r="R965">
        <v>44229</v>
      </c>
      <c r="S965">
        <v>44407</v>
      </c>
      <c r="T965" t="s">
        <v>22</v>
      </c>
      <c r="V965" s="1" t="b">
        <v>0</v>
      </c>
      <c r="W965">
        <v>10</v>
      </c>
      <c r="X965">
        <v>12</v>
      </c>
      <c r="Y965" t="s">
        <v>24</v>
      </c>
      <c r="Z965" t="s">
        <v>245</v>
      </c>
      <c r="AB965" t="b">
        <v>1</v>
      </c>
      <c r="AC965" t="b">
        <v>0</v>
      </c>
      <c r="AD965" t="b">
        <v>0</v>
      </c>
      <c r="AE965" t="s">
        <v>568</v>
      </c>
      <c r="AF965" t="s">
        <v>183</v>
      </c>
      <c r="AG965">
        <v>5</v>
      </c>
    </row>
    <row r="966" spans="1:33" ht="15" customHeight="1" x14ac:dyDescent="0.35">
      <c r="A966" t="s">
        <v>17</v>
      </c>
      <c r="B966" s="1" t="s">
        <v>414</v>
      </c>
      <c r="C966" s="3" t="s">
        <v>563</v>
      </c>
      <c r="D966" s="4" t="s">
        <v>2022</v>
      </c>
      <c r="E966" s="1" t="s">
        <v>2022</v>
      </c>
      <c r="F966" s="1" t="s">
        <v>183</v>
      </c>
      <c r="G966" s="1" t="s">
        <v>183</v>
      </c>
      <c r="H966" t="s">
        <v>1520</v>
      </c>
      <c r="I966" s="15" t="s">
        <v>21</v>
      </c>
      <c r="J966" s="15" t="s">
        <v>26</v>
      </c>
      <c r="K966" s="14" t="s">
        <v>739</v>
      </c>
      <c r="L966" s="14">
        <v>8</v>
      </c>
      <c r="M966">
        <v>95</v>
      </c>
      <c r="N966" t="s">
        <v>539</v>
      </c>
      <c r="O966" s="2">
        <v>44403</v>
      </c>
      <c r="P966" s="2">
        <v>44407</v>
      </c>
      <c r="Q966">
        <v>44229</v>
      </c>
      <c r="R966">
        <v>44229</v>
      </c>
      <c r="S966">
        <v>44407</v>
      </c>
      <c r="T966" t="s">
        <v>22</v>
      </c>
      <c r="U966" s="1" t="s">
        <v>182</v>
      </c>
      <c r="V966" s="1" t="b">
        <v>0</v>
      </c>
      <c r="W966">
        <v>10</v>
      </c>
      <c r="X966">
        <v>12</v>
      </c>
      <c r="Y966" t="s">
        <v>24</v>
      </c>
      <c r="Z966" t="s">
        <v>245</v>
      </c>
      <c r="AB966" t="b">
        <v>1</v>
      </c>
      <c r="AC966" t="b">
        <v>0</v>
      </c>
      <c r="AD966" t="b">
        <v>0</v>
      </c>
      <c r="AE966" t="s">
        <v>568</v>
      </c>
      <c r="AF966" t="s">
        <v>183</v>
      </c>
      <c r="AG966">
        <v>5</v>
      </c>
    </row>
    <row r="967" spans="1:33" ht="15" customHeight="1" x14ac:dyDescent="0.35">
      <c r="A967" t="s">
        <v>17</v>
      </c>
      <c r="B967" s="1" t="s">
        <v>414</v>
      </c>
      <c r="C967" s="3" t="s">
        <v>563</v>
      </c>
      <c r="D967" s="4" t="s">
        <v>2023</v>
      </c>
      <c r="E967" s="1" t="s">
        <v>2023</v>
      </c>
      <c r="F967" s="1" t="s">
        <v>733</v>
      </c>
      <c r="G967" s="1" t="s">
        <v>733</v>
      </c>
      <c r="H967" t="s">
        <v>734</v>
      </c>
      <c r="I967" s="15" t="s">
        <v>21</v>
      </c>
      <c r="J967" s="15" t="s">
        <v>26</v>
      </c>
      <c r="K967" s="14" t="s">
        <v>1382</v>
      </c>
      <c r="L967" s="14">
        <v>8</v>
      </c>
      <c r="M967">
        <v>95</v>
      </c>
      <c r="N967" t="s">
        <v>539</v>
      </c>
      <c r="O967" s="2">
        <v>44383</v>
      </c>
      <c r="P967" s="2">
        <v>44386</v>
      </c>
      <c r="Q967">
        <v>44229</v>
      </c>
      <c r="R967">
        <v>44229</v>
      </c>
      <c r="S967">
        <v>44386</v>
      </c>
      <c r="T967" t="s">
        <v>22</v>
      </c>
      <c r="U967" s="1" t="s">
        <v>182</v>
      </c>
      <c r="V967" s="1" t="b">
        <v>0</v>
      </c>
      <c r="W967">
        <v>10</v>
      </c>
      <c r="X967">
        <v>12</v>
      </c>
      <c r="Y967" t="s">
        <v>24</v>
      </c>
      <c r="Z967" t="s">
        <v>245</v>
      </c>
      <c r="AB967" t="b">
        <v>1</v>
      </c>
      <c r="AC967" t="b">
        <v>0</v>
      </c>
      <c r="AD967" t="b">
        <v>0</v>
      </c>
      <c r="AE967" t="s">
        <v>568</v>
      </c>
      <c r="AF967" t="s">
        <v>733</v>
      </c>
      <c r="AG967">
        <v>4</v>
      </c>
    </row>
    <row r="968" spans="1:33" ht="15" customHeight="1" x14ac:dyDescent="0.35">
      <c r="A968" t="s">
        <v>17</v>
      </c>
      <c r="B968" s="1" t="s">
        <v>414</v>
      </c>
      <c r="C968" s="3" t="s">
        <v>563</v>
      </c>
      <c r="D968" s="4" t="s">
        <v>2024</v>
      </c>
      <c r="E968" s="1" t="s">
        <v>2024</v>
      </c>
      <c r="F968" s="1" t="s">
        <v>183</v>
      </c>
      <c r="G968" s="1" t="s">
        <v>183</v>
      </c>
      <c r="H968" t="s">
        <v>1520</v>
      </c>
      <c r="I968" s="15" t="s">
        <v>21</v>
      </c>
      <c r="J968" s="15" t="s">
        <v>26</v>
      </c>
      <c r="K968" s="14" t="s">
        <v>741</v>
      </c>
      <c r="L968" s="14">
        <v>8</v>
      </c>
      <c r="M968">
        <v>95</v>
      </c>
      <c r="N968" t="s">
        <v>137</v>
      </c>
      <c r="O968" s="2">
        <v>44389</v>
      </c>
      <c r="P968" s="2">
        <v>44393</v>
      </c>
      <c r="Q968">
        <v>44229</v>
      </c>
      <c r="R968">
        <v>44229</v>
      </c>
      <c r="S968">
        <v>44393</v>
      </c>
      <c r="T968" t="s">
        <v>22</v>
      </c>
      <c r="V968" s="1" t="b">
        <v>0</v>
      </c>
      <c r="W968">
        <v>10</v>
      </c>
      <c r="X968">
        <v>12</v>
      </c>
      <c r="Y968" t="s">
        <v>24</v>
      </c>
      <c r="Z968" t="s">
        <v>245</v>
      </c>
      <c r="AB968" t="b">
        <v>1</v>
      </c>
      <c r="AC968" t="b">
        <v>0</v>
      </c>
      <c r="AD968" t="b">
        <v>0</v>
      </c>
      <c r="AE968" t="s">
        <v>568</v>
      </c>
      <c r="AF968" t="s">
        <v>183</v>
      </c>
      <c r="AG968">
        <v>5</v>
      </c>
    </row>
    <row r="969" spans="1:33" ht="15" customHeight="1" x14ac:dyDescent="0.35">
      <c r="A969" t="s">
        <v>17</v>
      </c>
      <c r="B969" s="1" t="s">
        <v>414</v>
      </c>
      <c r="C969" s="3" t="s">
        <v>563</v>
      </c>
      <c r="D969" s="4" t="s">
        <v>2025</v>
      </c>
      <c r="E969" s="1" t="s">
        <v>2025</v>
      </c>
      <c r="F969" s="1" t="s">
        <v>183</v>
      </c>
      <c r="G969" s="1" t="s">
        <v>183</v>
      </c>
      <c r="H969" t="s">
        <v>1520</v>
      </c>
      <c r="I969" s="15" t="s">
        <v>21</v>
      </c>
      <c r="J969" s="15" t="s">
        <v>26</v>
      </c>
      <c r="K969" s="14" t="s">
        <v>739</v>
      </c>
      <c r="L969" s="14">
        <v>8</v>
      </c>
      <c r="M969">
        <v>95</v>
      </c>
      <c r="N969" t="s">
        <v>539</v>
      </c>
      <c r="O969" s="2">
        <v>44403</v>
      </c>
      <c r="P969" s="2">
        <v>44407</v>
      </c>
      <c r="Q969">
        <v>44229</v>
      </c>
      <c r="R969">
        <v>44229</v>
      </c>
      <c r="S969">
        <v>44407</v>
      </c>
      <c r="T969" t="s">
        <v>22</v>
      </c>
      <c r="U969" s="1" t="s">
        <v>182</v>
      </c>
      <c r="V969" s="1" t="b">
        <v>0</v>
      </c>
      <c r="W969">
        <v>10</v>
      </c>
      <c r="X969">
        <v>12</v>
      </c>
      <c r="Y969" t="s">
        <v>24</v>
      </c>
      <c r="Z969" t="s">
        <v>245</v>
      </c>
      <c r="AB969" t="b">
        <v>1</v>
      </c>
      <c r="AC969" t="b">
        <v>0</v>
      </c>
      <c r="AD969" t="b">
        <v>0</v>
      </c>
      <c r="AE969" t="s">
        <v>568</v>
      </c>
      <c r="AF969" t="s">
        <v>183</v>
      </c>
      <c r="AG969">
        <v>5</v>
      </c>
    </row>
    <row r="970" spans="1:33" ht="15" customHeight="1" x14ac:dyDescent="0.35">
      <c r="A970" t="s">
        <v>17</v>
      </c>
      <c r="B970" s="1" t="s">
        <v>414</v>
      </c>
      <c r="C970" s="3" t="s">
        <v>563</v>
      </c>
      <c r="D970" s="4" t="s">
        <v>2026</v>
      </c>
      <c r="E970" s="1" t="s">
        <v>2026</v>
      </c>
      <c r="F970" s="1" t="s">
        <v>183</v>
      </c>
      <c r="G970" s="1" t="s">
        <v>183</v>
      </c>
      <c r="H970" t="s">
        <v>1520</v>
      </c>
      <c r="I970" s="15" t="s">
        <v>21</v>
      </c>
      <c r="J970" s="15" t="s">
        <v>26</v>
      </c>
      <c r="K970" s="14" t="s">
        <v>745</v>
      </c>
      <c r="L970" s="14">
        <v>8</v>
      </c>
      <c r="M970">
        <v>95</v>
      </c>
      <c r="N970" t="s">
        <v>539</v>
      </c>
      <c r="O970" s="2">
        <v>44368</v>
      </c>
      <c r="P970" s="2">
        <v>44372</v>
      </c>
      <c r="Q970">
        <v>44229</v>
      </c>
      <c r="R970">
        <v>44229</v>
      </c>
      <c r="S970">
        <v>44372</v>
      </c>
      <c r="T970" t="s">
        <v>22</v>
      </c>
      <c r="U970" s="1" t="s">
        <v>182</v>
      </c>
      <c r="V970" s="1" t="b">
        <v>0</v>
      </c>
      <c r="W970">
        <v>10</v>
      </c>
      <c r="X970">
        <v>12</v>
      </c>
      <c r="Y970" t="s">
        <v>24</v>
      </c>
      <c r="Z970" t="s">
        <v>245</v>
      </c>
      <c r="AB970" t="b">
        <v>1</v>
      </c>
      <c r="AC970" t="b">
        <v>0</v>
      </c>
      <c r="AD970" t="b">
        <v>0</v>
      </c>
      <c r="AE970" t="s">
        <v>568</v>
      </c>
      <c r="AF970" t="s">
        <v>183</v>
      </c>
      <c r="AG970">
        <v>5</v>
      </c>
    </row>
    <row r="971" spans="1:33" ht="15" customHeight="1" x14ac:dyDescent="0.35">
      <c r="A971" t="s">
        <v>17</v>
      </c>
      <c r="B971" s="1" t="s">
        <v>414</v>
      </c>
      <c r="C971" s="3" t="s">
        <v>563</v>
      </c>
      <c r="D971" s="4" t="s">
        <v>2027</v>
      </c>
      <c r="E971" s="1" t="s">
        <v>2027</v>
      </c>
      <c r="F971" s="1" t="s">
        <v>183</v>
      </c>
      <c r="G971" s="1" t="s">
        <v>183</v>
      </c>
      <c r="H971" t="s">
        <v>1520</v>
      </c>
      <c r="I971" s="15" t="s">
        <v>21</v>
      </c>
      <c r="J971" s="15" t="s">
        <v>26</v>
      </c>
      <c r="K971" s="14" t="s">
        <v>743</v>
      </c>
      <c r="L971" s="14">
        <v>8</v>
      </c>
      <c r="M971">
        <v>95</v>
      </c>
      <c r="N971" t="s">
        <v>137</v>
      </c>
      <c r="O971" s="2">
        <v>44375</v>
      </c>
      <c r="P971" s="2">
        <v>44379</v>
      </c>
      <c r="Q971">
        <v>44229</v>
      </c>
      <c r="R971">
        <v>44229</v>
      </c>
      <c r="S971">
        <v>44379</v>
      </c>
      <c r="T971" t="s">
        <v>22</v>
      </c>
      <c r="V971" s="1" t="b">
        <v>0</v>
      </c>
      <c r="W971">
        <v>10</v>
      </c>
      <c r="X971">
        <v>12</v>
      </c>
      <c r="Y971" t="s">
        <v>24</v>
      </c>
      <c r="Z971" t="s">
        <v>245</v>
      </c>
      <c r="AB971" t="b">
        <v>1</v>
      </c>
      <c r="AC971" t="b">
        <v>0</v>
      </c>
      <c r="AD971" t="b">
        <v>0</v>
      </c>
      <c r="AE971" t="s">
        <v>568</v>
      </c>
      <c r="AF971" t="s">
        <v>183</v>
      </c>
      <c r="AG971">
        <v>5</v>
      </c>
    </row>
    <row r="972" spans="1:33" ht="15" customHeight="1" x14ac:dyDescent="0.35">
      <c r="A972" t="s">
        <v>17</v>
      </c>
      <c r="B972" s="1" t="s">
        <v>414</v>
      </c>
      <c r="C972" s="3" t="s">
        <v>563</v>
      </c>
      <c r="D972" s="4" t="s">
        <v>2028</v>
      </c>
      <c r="E972" s="1" t="s">
        <v>2028</v>
      </c>
      <c r="F972" s="1" t="s">
        <v>183</v>
      </c>
      <c r="G972" s="1" t="s">
        <v>183</v>
      </c>
      <c r="H972" t="s">
        <v>1520</v>
      </c>
      <c r="I972" s="15" t="s">
        <v>21</v>
      </c>
      <c r="J972" s="15" t="s">
        <v>26</v>
      </c>
      <c r="K972" s="14" t="s">
        <v>1243</v>
      </c>
      <c r="L972" s="14">
        <v>8</v>
      </c>
      <c r="M972">
        <v>95</v>
      </c>
      <c r="N972" t="s">
        <v>539</v>
      </c>
      <c r="O972" s="2">
        <v>44361</v>
      </c>
      <c r="P972" s="2">
        <v>44365</v>
      </c>
      <c r="Q972">
        <v>44229</v>
      </c>
      <c r="R972">
        <v>44229</v>
      </c>
      <c r="S972">
        <v>44365</v>
      </c>
      <c r="T972" t="s">
        <v>22</v>
      </c>
      <c r="U972" s="1" t="s">
        <v>182</v>
      </c>
      <c r="V972" s="1" t="b">
        <v>0</v>
      </c>
      <c r="W972">
        <v>10</v>
      </c>
      <c r="X972">
        <v>12</v>
      </c>
      <c r="Y972" t="s">
        <v>24</v>
      </c>
      <c r="Z972" t="s">
        <v>245</v>
      </c>
      <c r="AB972" t="b">
        <v>1</v>
      </c>
      <c r="AC972" t="b">
        <v>0</v>
      </c>
      <c r="AD972" t="b">
        <v>0</v>
      </c>
      <c r="AE972" t="s">
        <v>568</v>
      </c>
      <c r="AF972" t="s">
        <v>183</v>
      </c>
      <c r="AG972">
        <v>5</v>
      </c>
    </row>
    <row r="973" spans="1:33" ht="15" customHeight="1" x14ac:dyDescent="0.35">
      <c r="A973" t="s">
        <v>17</v>
      </c>
      <c r="B973" s="1" t="s">
        <v>414</v>
      </c>
      <c r="C973" s="3" t="s">
        <v>563</v>
      </c>
      <c r="D973" s="4" t="s">
        <v>2029</v>
      </c>
      <c r="E973" s="1" t="s">
        <v>2029</v>
      </c>
      <c r="F973" s="1" t="s">
        <v>183</v>
      </c>
      <c r="G973" s="1" t="s">
        <v>183</v>
      </c>
      <c r="H973" t="s">
        <v>1520</v>
      </c>
      <c r="I973" s="15" t="s">
        <v>21</v>
      </c>
      <c r="J973" s="15" t="s">
        <v>26</v>
      </c>
      <c r="K973" s="14" t="s">
        <v>799</v>
      </c>
      <c r="L973" s="14">
        <v>8</v>
      </c>
      <c r="M973">
        <v>95</v>
      </c>
      <c r="N973" t="s">
        <v>137</v>
      </c>
      <c r="O973" s="2">
        <v>44417</v>
      </c>
      <c r="P973" s="2">
        <v>44421</v>
      </c>
      <c r="Q973">
        <v>44229</v>
      </c>
      <c r="R973">
        <v>44229</v>
      </c>
      <c r="S973">
        <v>44421</v>
      </c>
      <c r="T973" t="s">
        <v>22</v>
      </c>
      <c r="V973" s="1" t="b">
        <v>0</v>
      </c>
      <c r="W973">
        <v>10</v>
      </c>
      <c r="X973">
        <v>12</v>
      </c>
      <c r="Y973" t="s">
        <v>24</v>
      </c>
      <c r="Z973" t="s">
        <v>245</v>
      </c>
      <c r="AB973" t="b">
        <v>1</v>
      </c>
      <c r="AC973" t="b">
        <v>0</v>
      </c>
      <c r="AD973" t="b">
        <v>0</v>
      </c>
      <c r="AE973" t="s">
        <v>568</v>
      </c>
      <c r="AF973" t="s">
        <v>183</v>
      </c>
      <c r="AG973">
        <v>5</v>
      </c>
    </row>
    <row r="974" spans="1:33" ht="15" customHeight="1" x14ac:dyDescent="0.35">
      <c r="A974" t="s">
        <v>17</v>
      </c>
      <c r="B974" s="1" t="s">
        <v>416</v>
      </c>
      <c r="C974" s="3" t="s">
        <v>563</v>
      </c>
      <c r="D974" s="4" t="s">
        <v>2030</v>
      </c>
      <c r="E974" s="1" t="s">
        <v>2030</v>
      </c>
      <c r="F974" s="1" t="s">
        <v>173</v>
      </c>
      <c r="G974" s="1" t="s">
        <v>173</v>
      </c>
      <c r="H974" t="s">
        <v>919</v>
      </c>
      <c r="I974" s="15" t="s">
        <v>21</v>
      </c>
      <c r="J974" s="15" t="s">
        <v>26</v>
      </c>
      <c r="K974" s="14" t="s">
        <v>2031</v>
      </c>
      <c r="L974" s="14">
        <v>8</v>
      </c>
      <c r="M974">
        <v>95</v>
      </c>
      <c r="N974" t="s">
        <v>74</v>
      </c>
      <c r="O974" s="2">
        <v>44383</v>
      </c>
      <c r="P974" s="2">
        <v>44386</v>
      </c>
      <c r="Q974">
        <v>44229</v>
      </c>
      <c r="R974">
        <v>44229</v>
      </c>
      <c r="S974">
        <v>44386</v>
      </c>
      <c r="T974" t="s">
        <v>22</v>
      </c>
      <c r="U974" s="1" t="s">
        <v>147</v>
      </c>
      <c r="V974" s="1" t="b">
        <v>0</v>
      </c>
      <c r="W974">
        <v>10</v>
      </c>
      <c r="X974">
        <v>12</v>
      </c>
      <c r="Y974" t="s">
        <v>24</v>
      </c>
      <c r="Z974" t="s">
        <v>55</v>
      </c>
      <c r="AB974" t="b">
        <v>1</v>
      </c>
      <c r="AC974" t="b">
        <v>0</v>
      </c>
      <c r="AD974" t="b">
        <v>0</v>
      </c>
      <c r="AE974" t="s">
        <v>568</v>
      </c>
      <c r="AF974" t="s">
        <v>173</v>
      </c>
      <c r="AG974">
        <v>4</v>
      </c>
    </row>
    <row r="975" spans="1:33" ht="15" customHeight="1" x14ac:dyDescent="0.35">
      <c r="A975" t="s">
        <v>17</v>
      </c>
      <c r="B975" s="1" t="s">
        <v>416</v>
      </c>
      <c r="C975" s="3" t="s">
        <v>563</v>
      </c>
      <c r="D975" s="4" t="s">
        <v>2032</v>
      </c>
      <c r="E975" s="1" t="s">
        <v>2032</v>
      </c>
      <c r="F975" s="1" t="s">
        <v>630</v>
      </c>
      <c r="G975" s="1" t="s">
        <v>630</v>
      </c>
      <c r="H975" t="s">
        <v>631</v>
      </c>
      <c r="I975" s="15" t="s">
        <v>21</v>
      </c>
      <c r="J975" s="15" t="s">
        <v>26</v>
      </c>
      <c r="K975" s="14" t="s">
        <v>625</v>
      </c>
      <c r="L975" s="14">
        <v>8</v>
      </c>
      <c r="M975">
        <v>95</v>
      </c>
      <c r="N975" t="s">
        <v>74</v>
      </c>
      <c r="O975" s="2">
        <v>44368</v>
      </c>
      <c r="P975" s="2">
        <v>44372</v>
      </c>
      <c r="Q975">
        <v>44229</v>
      </c>
      <c r="R975">
        <v>44229</v>
      </c>
      <c r="S975">
        <v>44372</v>
      </c>
      <c r="T975" t="s">
        <v>22</v>
      </c>
      <c r="U975" s="1" t="s">
        <v>147</v>
      </c>
      <c r="V975" s="1" t="b">
        <v>0</v>
      </c>
      <c r="W975">
        <v>10</v>
      </c>
      <c r="X975">
        <v>30</v>
      </c>
      <c r="Y975" t="s">
        <v>24</v>
      </c>
      <c r="Z975" t="s">
        <v>55</v>
      </c>
      <c r="AB975" t="b">
        <v>1</v>
      </c>
      <c r="AC975" t="b">
        <v>0</v>
      </c>
      <c r="AD975" t="b">
        <v>0</v>
      </c>
      <c r="AE975" t="s">
        <v>568</v>
      </c>
      <c r="AF975" t="s">
        <v>630</v>
      </c>
      <c r="AG975">
        <v>5</v>
      </c>
    </row>
    <row r="976" spans="1:33" ht="15" customHeight="1" x14ac:dyDescent="0.35">
      <c r="A976" t="s">
        <v>17</v>
      </c>
      <c r="B976" s="1" t="s">
        <v>416</v>
      </c>
      <c r="C976" s="3" t="s">
        <v>563</v>
      </c>
      <c r="D976" s="4" t="s">
        <v>2033</v>
      </c>
      <c r="E976" s="1" t="s">
        <v>2033</v>
      </c>
      <c r="F976" s="1" t="s">
        <v>630</v>
      </c>
      <c r="G976" s="1" t="s">
        <v>630</v>
      </c>
      <c r="H976" t="s">
        <v>631</v>
      </c>
      <c r="I976" s="15" t="s">
        <v>21</v>
      </c>
      <c r="J976" s="15" t="s">
        <v>26</v>
      </c>
      <c r="K976" s="14" t="s">
        <v>602</v>
      </c>
      <c r="L976" s="14">
        <v>8</v>
      </c>
      <c r="M976">
        <v>95</v>
      </c>
      <c r="N976" t="s">
        <v>74</v>
      </c>
      <c r="O976" s="2">
        <v>44417</v>
      </c>
      <c r="P976" s="2">
        <v>44421</v>
      </c>
      <c r="Q976">
        <v>44229</v>
      </c>
      <c r="R976">
        <v>44229</v>
      </c>
      <c r="S976">
        <v>44421</v>
      </c>
      <c r="T976" t="s">
        <v>22</v>
      </c>
      <c r="U976" s="1" t="s">
        <v>147</v>
      </c>
      <c r="V976" s="1" t="b">
        <v>0</v>
      </c>
      <c r="W976">
        <v>10</v>
      </c>
      <c r="X976">
        <v>30</v>
      </c>
      <c r="Y976" t="s">
        <v>24</v>
      </c>
      <c r="Z976" t="s">
        <v>55</v>
      </c>
      <c r="AB976" t="b">
        <v>1</v>
      </c>
      <c r="AC976" t="b">
        <v>0</v>
      </c>
      <c r="AD976" t="b">
        <v>0</v>
      </c>
      <c r="AE976" t="s">
        <v>568</v>
      </c>
      <c r="AF976" t="s">
        <v>630</v>
      </c>
      <c r="AG976">
        <v>5</v>
      </c>
    </row>
    <row r="977" spans="1:33" ht="15" customHeight="1" x14ac:dyDescent="0.35">
      <c r="A977" t="s">
        <v>17</v>
      </c>
      <c r="B977" s="1" t="s">
        <v>416</v>
      </c>
      <c r="C977" s="3" t="s">
        <v>563</v>
      </c>
      <c r="D977" s="4" t="s">
        <v>2034</v>
      </c>
      <c r="E977" s="1" t="s">
        <v>2034</v>
      </c>
      <c r="F977" s="1" t="s">
        <v>20</v>
      </c>
      <c r="G977" s="1" t="s">
        <v>20</v>
      </c>
      <c r="H977" t="s">
        <v>1447</v>
      </c>
      <c r="I977" s="15" t="s">
        <v>21</v>
      </c>
      <c r="J977" s="15" t="s">
        <v>26</v>
      </c>
      <c r="K977" s="14" t="s">
        <v>2035</v>
      </c>
      <c r="L977" s="14">
        <v>8</v>
      </c>
      <c r="M977">
        <v>95</v>
      </c>
      <c r="N977" t="s">
        <v>74</v>
      </c>
      <c r="O977" s="2">
        <v>44403</v>
      </c>
      <c r="P977" s="2">
        <v>44407</v>
      </c>
      <c r="Q977">
        <v>44229</v>
      </c>
      <c r="R977">
        <v>44229</v>
      </c>
      <c r="S977">
        <v>44407</v>
      </c>
      <c r="T977" t="s">
        <v>22</v>
      </c>
      <c r="U977" s="1" t="s">
        <v>147</v>
      </c>
      <c r="V977" s="1" t="b">
        <v>0</v>
      </c>
      <c r="W977">
        <v>10</v>
      </c>
      <c r="X977">
        <v>12</v>
      </c>
      <c r="Y977" t="s">
        <v>24</v>
      </c>
      <c r="Z977" t="s">
        <v>55</v>
      </c>
      <c r="AB977" t="b">
        <v>1</v>
      </c>
      <c r="AC977" t="b">
        <v>0</v>
      </c>
      <c r="AD977" t="b">
        <v>0</v>
      </c>
      <c r="AE977" t="s">
        <v>568</v>
      </c>
      <c r="AF977" t="s">
        <v>20</v>
      </c>
      <c r="AG977">
        <v>5</v>
      </c>
    </row>
    <row r="978" spans="1:33" ht="15" customHeight="1" x14ac:dyDescent="0.35">
      <c r="A978" t="s">
        <v>17</v>
      </c>
      <c r="B978" s="1" t="s">
        <v>416</v>
      </c>
      <c r="C978" s="3" t="s">
        <v>563</v>
      </c>
      <c r="D978" s="4" t="s">
        <v>2036</v>
      </c>
      <c r="E978" s="1" t="s">
        <v>2036</v>
      </c>
      <c r="F978" s="1" t="s">
        <v>20</v>
      </c>
      <c r="G978" s="1" t="s">
        <v>20</v>
      </c>
      <c r="H978" t="s">
        <v>1447</v>
      </c>
      <c r="I978" s="15" t="s">
        <v>21</v>
      </c>
      <c r="J978" s="15" t="s">
        <v>26</v>
      </c>
      <c r="K978" s="14" t="s">
        <v>2037</v>
      </c>
      <c r="L978" s="14">
        <v>8</v>
      </c>
      <c r="M978">
        <v>95</v>
      </c>
      <c r="N978" t="s">
        <v>74</v>
      </c>
      <c r="O978" s="2">
        <v>44368</v>
      </c>
      <c r="P978" s="2">
        <v>44372</v>
      </c>
      <c r="Q978">
        <v>44229</v>
      </c>
      <c r="R978">
        <v>44229</v>
      </c>
      <c r="S978">
        <v>44372</v>
      </c>
      <c r="T978" t="s">
        <v>22</v>
      </c>
      <c r="U978" s="1" t="s">
        <v>147</v>
      </c>
      <c r="V978" s="1" t="b">
        <v>0</v>
      </c>
      <c r="W978">
        <v>10</v>
      </c>
      <c r="X978">
        <v>12</v>
      </c>
      <c r="Y978" t="s">
        <v>24</v>
      </c>
      <c r="Z978" t="s">
        <v>55</v>
      </c>
      <c r="AB978" t="b">
        <v>1</v>
      </c>
      <c r="AC978" t="b">
        <v>0</v>
      </c>
      <c r="AD978" t="b">
        <v>0</v>
      </c>
      <c r="AE978" t="s">
        <v>568</v>
      </c>
      <c r="AF978" t="s">
        <v>20</v>
      </c>
      <c r="AG978">
        <v>5</v>
      </c>
    </row>
    <row r="979" spans="1:33" ht="15" customHeight="1" x14ac:dyDescent="0.35">
      <c r="A979" t="s">
        <v>17</v>
      </c>
      <c r="B979" s="1" t="s">
        <v>416</v>
      </c>
      <c r="C979" s="3" t="s">
        <v>563</v>
      </c>
      <c r="D979" s="4" t="s">
        <v>2038</v>
      </c>
      <c r="E979" s="1" t="s">
        <v>2038</v>
      </c>
      <c r="F979" s="1" t="s">
        <v>630</v>
      </c>
      <c r="G979" s="1" t="s">
        <v>630</v>
      </c>
      <c r="H979" t="s">
        <v>631</v>
      </c>
      <c r="I979" s="15" t="s">
        <v>21</v>
      </c>
      <c r="J979" s="15" t="s">
        <v>26</v>
      </c>
      <c r="K979" s="14" t="s">
        <v>584</v>
      </c>
      <c r="L979" s="14">
        <v>8</v>
      </c>
      <c r="M979">
        <v>95</v>
      </c>
      <c r="N979" t="s">
        <v>74</v>
      </c>
      <c r="O979" s="2">
        <v>44403</v>
      </c>
      <c r="P979" s="2">
        <v>44407</v>
      </c>
      <c r="Q979">
        <v>44229</v>
      </c>
      <c r="R979">
        <v>44229</v>
      </c>
      <c r="S979">
        <v>44407</v>
      </c>
      <c r="T979" t="s">
        <v>22</v>
      </c>
      <c r="U979" s="1" t="s">
        <v>147</v>
      </c>
      <c r="V979" s="1" t="b">
        <v>0</v>
      </c>
      <c r="W979">
        <v>10</v>
      </c>
      <c r="X979">
        <v>30</v>
      </c>
      <c r="Y979" t="s">
        <v>24</v>
      </c>
      <c r="Z979" t="s">
        <v>55</v>
      </c>
      <c r="AB979" t="b">
        <v>1</v>
      </c>
      <c r="AC979" t="b">
        <v>0</v>
      </c>
      <c r="AD979" t="b">
        <v>0</v>
      </c>
      <c r="AE979" t="s">
        <v>568</v>
      </c>
      <c r="AF979" t="s">
        <v>630</v>
      </c>
      <c r="AG979">
        <v>5</v>
      </c>
    </row>
    <row r="980" spans="1:33" ht="15" customHeight="1" x14ac:dyDescent="0.35">
      <c r="A980" t="s">
        <v>17</v>
      </c>
      <c r="B980" s="1" t="s">
        <v>416</v>
      </c>
      <c r="C980" s="3" t="s">
        <v>563</v>
      </c>
      <c r="D980" s="4" t="s">
        <v>2039</v>
      </c>
      <c r="E980" s="1" t="s">
        <v>2039</v>
      </c>
      <c r="F980" s="1" t="s">
        <v>630</v>
      </c>
      <c r="G980" s="1" t="s">
        <v>630</v>
      </c>
      <c r="H980" t="s">
        <v>631</v>
      </c>
      <c r="I980" s="15" t="s">
        <v>21</v>
      </c>
      <c r="J980" s="15" t="s">
        <v>26</v>
      </c>
      <c r="K980" s="14" t="s">
        <v>610</v>
      </c>
      <c r="L980" s="14">
        <v>8</v>
      </c>
      <c r="M980">
        <v>95</v>
      </c>
      <c r="N980" t="s">
        <v>74</v>
      </c>
      <c r="O980" s="2">
        <v>44361</v>
      </c>
      <c r="P980" s="2">
        <v>44365</v>
      </c>
      <c r="Q980">
        <v>44229</v>
      </c>
      <c r="R980">
        <v>44229</v>
      </c>
      <c r="S980">
        <v>44365</v>
      </c>
      <c r="T980" t="s">
        <v>22</v>
      </c>
      <c r="U980" s="1" t="s">
        <v>147</v>
      </c>
      <c r="V980" s="1" t="b">
        <v>0</v>
      </c>
      <c r="W980">
        <v>10</v>
      </c>
      <c r="X980">
        <v>30</v>
      </c>
      <c r="Y980" t="s">
        <v>24</v>
      </c>
      <c r="Z980" t="s">
        <v>55</v>
      </c>
      <c r="AB980" t="b">
        <v>1</v>
      </c>
      <c r="AC980" t="b">
        <v>0</v>
      </c>
      <c r="AD980" t="b">
        <v>0</v>
      </c>
      <c r="AE980" t="s">
        <v>568</v>
      </c>
      <c r="AF980" t="s">
        <v>630</v>
      </c>
      <c r="AG980">
        <v>5</v>
      </c>
    </row>
    <row r="981" spans="1:33" ht="15" customHeight="1" x14ac:dyDescent="0.35">
      <c r="A981" t="s">
        <v>17</v>
      </c>
      <c r="B981" s="1" t="s">
        <v>416</v>
      </c>
      <c r="C981" s="3" t="s">
        <v>563</v>
      </c>
      <c r="D981" s="4" t="s">
        <v>2040</v>
      </c>
      <c r="E981" s="1" t="s">
        <v>2040</v>
      </c>
      <c r="F981" s="1" t="s">
        <v>20</v>
      </c>
      <c r="G981" s="1" t="s">
        <v>20</v>
      </c>
      <c r="H981" t="s">
        <v>1447</v>
      </c>
      <c r="I981" s="15" t="s">
        <v>21</v>
      </c>
      <c r="J981" s="15" t="s">
        <v>26</v>
      </c>
      <c r="K981" s="14" t="s">
        <v>2041</v>
      </c>
      <c r="L981" s="14">
        <v>8</v>
      </c>
      <c r="M981">
        <v>95</v>
      </c>
      <c r="N981" t="s">
        <v>74</v>
      </c>
      <c r="O981" s="2">
        <v>44410</v>
      </c>
      <c r="P981" s="2">
        <v>44414</v>
      </c>
      <c r="Q981">
        <v>44229</v>
      </c>
      <c r="R981">
        <v>44229</v>
      </c>
      <c r="S981">
        <v>44414</v>
      </c>
      <c r="T981" t="s">
        <v>22</v>
      </c>
      <c r="U981" s="1" t="s">
        <v>147</v>
      </c>
      <c r="V981" s="1" t="b">
        <v>0</v>
      </c>
      <c r="W981">
        <v>10</v>
      </c>
      <c r="X981">
        <v>12</v>
      </c>
      <c r="Y981" t="s">
        <v>24</v>
      </c>
      <c r="Z981" t="s">
        <v>55</v>
      </c>
      <c r="AB981" t="b">
        <v>1</v>
      </c>
      <c r="AC981" t="b">
        <v>0</v>
      </c>
      <c r="AD981" t="b">
        <v>0</v>
      </c>
      <c r="AE981" t="s">
        <v>568</v>
      </c>
      <c r="AF981" t="s">
        <v>20</v>
      </c>
      <c r="AG981">
        <v>5</v>
      </c>
    </row>
    <row r="982" spans="1:33" ht="15" customHeight="1" x14ac:dyDescent="0.35">
      <c r="A982" t="s">
        <v>17</v>
      </c>
      <c r="B982" s="1" t="s">
        <v>416</v>
      </c>
      <c r="C982" s="3" t="s">
        <v>563</v>
      </c>
      <c r="D982" s="4" t="s">
        <v>2042</v>
      </c>
      <c r="E982" s="1" t="s">
        <v>2042</v>
      </c>
      <c r="F982" s="1" t="s">
        <v>20</v>
      </c>
      <c r="G982" s="1" t="s">
        <v>20</v>
      </c>
      <c r="H982" t="s">
        <v>1447</v>
      </c>
      <c r="I982" s="15" t="s">
        <v>21</v>
      </c>
      <c r="J982" s="15" t="s">
        <v>26</v>
      </c>
      <c r="K982" s="14" t="s">
        <v>2043</v>
      </c>
      <c r="L982" s="14">
        <v>8</v>
      </c>
      <c r="M982">
        <v>95</v>
      </c>
      <c r="N982" t="s">
        <v>74</v>
      </c>
      <c r="O982" s="2">
        <v>44417</v>
      </c>
      <c r="P982" s="2">
        <v>44421</v>
      </c>
      <c r="Q982">
        <v>44229</v>
      </c>
      <c r="R982">
        <v>44229</v>
      </c>
      <c r="S982">
        <v>44421</v>
      </c>
      <c r="T982" t="s">
        <v>22</v>
      </c>
      <c r="U982" s="1" t="s">
        <v>147</v>
      </c>
      <c r="V982" s="1" t="b">
        <v>0</v>
      </c>
      <c r="W982">
        <v>10</v>
      </c>
      <c r="X982">
        <v>12</v>
      </c>
      <c r="Y982" t="s">
        <v>24</v>
      </c>
      <c r="Z982" t="s">
        <v>55</v>
      </c>
      <c r="AB982" t="b">
        <v>1</v>
      </c>
      <c r="AC982" t="b">
        <v>0</v>
      </c>
      <c r="AD982" t="b">
        <v>0</v>
      </c>
      <c r="AE982" t="s">
        <v>568</v>
      </c>
      <c r="AF982" t="s">
        <v>20</v>
      </c>
      <c r="AG982">
        <v>5</v>
      </c>
    </row>
    <row r="983" spans="1:33" ht="15" customHeight="1" x14ac:dyDescent="0.35">
      <c r="A983" t="s">
        <v>17</v>
      </c>
      <c r="B983" s="1" t="s">
        <v>416</v>
      </c>
      <c r="C983" s="3" t="s">
        <v>563</v>
      </c>
      <c r="D983" s="4" t="s">
        <v>2044</v>
      </c>
      <c r="E983" s="1" t="s">
        <v>2044</v>
      </c>
      <c r="F983" s="1" t="s">
        <v>630</v>
      </c>
      <c r="G983" s="1" t="s">
        <v>630</v>
      </c>
      <c r="H983" t="s">
        <v>631</v>
      </c>
      <c r="I983" s="15" t="s">
        <v>21</v>
      </c>
      <c r="J983" s="15" t="s">
        <v>26</v>
      </c>
      <c r="K983" s="14" t="s">
        <v>793</v>
      </c>
      <c r="L983" s="14">
        <v>8</v>
      </c>
      <c r="M983">
        <v>95</v>
      </c>
      <c r="N983" t="s">
        <v>74</v>
      </c>
      <c r="O983" s="2">
        <v>44396</v>
      </c>
      <c r="P983" s="2">
        <v>44400</v>
      </c>
      <c r="Q983">
        <v>44229</v>
      </c>
      <c r="R983">
        <v>44229</v>
      </c>
      <c r="S983">
        <v>44400</v>
      </c>
      <c r="T983" t="s">
        <v>22</v>
      </c>
      <c r="U983" s="1" t="s">
        <v>147</v>
      </c>
      <c r="V983" s="1" t="b">
        <v>0</v>
      </c>
      <c r="W983">
        <v>10</v>
      </c>
      <c r="X983">
        <v>30</v>
      </c>
      <c r="Y983" t="s">
        <v>24</v>
      </c>
      <c r="Z983" t="s">
        <v>55</v>
      </c>
      <c r="AB983" t="b">
        <v>1</v>
      </c>
      <c r="AC983" t="b">
        <v>0</v>
      </c>
      <c r="AD983" t="b">
        <v>0</v>
      </c>
      <c r="AE983" t="s">
        <v>568</v>
      </c>
      <c r="AF983" t="s">
        <v>630</v>
      </c>
      <c r="AG983">
        <v>5</v>
      </c>
    </row>
    <row r="984" spans="1:33" ht="15" customHeight="1" x14ac:dyDescent="0.35">
      <c r="A984" t="s">
        <v>17</v>
      </c>
      <c r="B984" s="1" t="s">
        <v>416</v>
      </c>
      <c r="C984" s="3" t="s">
        <v>563</v>
      </c>
      <c r="D984" s="4" t="s">
        <v>2045</v>
      </c>
      <c r="E984" s="1" t="s">
        <v>2045</v>
      </c>
      <c r="F984" s="1" t="s">
        <v>20</v>
      </c>
      <c r="G984" s="1" t="s">
        <v>20</v>
      </c>
      <c r="H984" t="s">
        <v>1447</v>
      </c>
      <c r="I984" s="15" t="s">
        <v>21</v>
      </c>
      <c r="J984" s="15" t="s">
        <v>26</v>
      </c>
      <c r="K984" s="14" t="s">
        <v>2046</v>
      </c>
      <c r="L984" s="14">
        <v>8</v>
      </c>
      <c r="M984">
        <v>95</v>
      </c>
      <c r="N984" t="s">
        <v>74</v>
      </c>
      <c r="O984" s="2">
        <v>44389</v>
      </c>
      <c r="P984" s="2">
        <v>44393</v>
      </c>
      <c r="Q984">
        <v>44229</v>
      </c>
      <c r="R984">
        <v>44229</v>
      </c>
      <c r="S984">
        <v>44393</v>
      </c>
      <c r="T984" t="s">
        <v>22</v>
      </c>
      <c r="U984" s="1" t="s">
        <v>147</v>
      </c>
      <c r="V984" s="1" t="b">
        <v>0</v>
      </c>
      <c r="W984">
        <v>10</v>
      </c>
      <c r="X984">
        <v>12</v>
      </c>
      <c r="Y984" t="s">
        <v>24</v>
      </c>
      <c r="Z984" t="s">
        <v>55</v>
      </c>
      <c r="AB984" t="b">
        <v>1</v>
      </c>
      <c r="AC984" t="b">
        <v>0</v>
      </c>
      <c r="AD984" t="b">
        <v>0</v>
      </c>
      <c r="AE984" t="s">
        <v>568</v>
      </c>
      <c r="AF984" t="s">
        <v>20</v>
      </c>
      <c r="AG984">
        <v>5</v>
      </c>
    </row>
    <row r="985" spans="1:33" ht="15" customHeight="1" x14ac:dyDescent="0.35">
      <c r="A985" t="s">
        <v>17</v>
      </c>
      <c r="B985" s="1" t="s">
        <v>416</v>
      </c>
      <c r="C985" s="3" t="s">
        <v>563</v>
      </c>
      <c r="D985" s="4" t="s">
        <v>2047</v>
      </c>
      <c r="E985" s="1" t="s">
        <v>2047</v>
      </c>
      <c r="F985" s="1" t="s">
        <v>630</v>
      </c>
      <c r="G985" s="1" t="s">
        <v>630</v>
      </c>
      <c r="H985" t="s">
        <v>631</v>
      </c>
      <c r="I985" s="15" t="s">
        <v>21</v>
      </c>
      <c r="J985" s="15" t="s">
        <v>26</v>
      </c>
      <c r="K985" s="14" t="s">
        <v>615</v>
      </c>
      <c r="L985" s="14">
        <v>8</v>
      </c>
      <c r="M985">
        <v>95</v>
      </c>
      <c r="N985" t="s">
        <v>74</v>
      </c>
      <c r="O985" s="2">
        <v>44410</v>
      </c>
      <c r="P985" s="2">
        <v>44414</v>
      </c>
      <c r="Q985">
        <v>44229</v>
      </c>
      <c r="R985">
        <v>44229</v>
      </c>
      <c r="S985">
        <v>44414</v>
      </c>
      <c r="T985" t="s">
        <v>22</v>
      </c>
      <c r="U985" s="1" t="s">
        <v>147</v>
      </c>
      <c r="V985" s="1" t="b">
        <v>0</v>
      </c>
      <c r="W985">
        <v>10</v>
      </c>
      <c r="X985">
        <v>12</v>
      </c>
      <c r="Y985" t="s">
        <v>24</v>
      </c>
      <c r="Z985" t="s">
        <v>55</v>
      </c>
      <c r="AB985" t="b">
        <v>1</v>
      </c>
      <c r="AC985" t="b">
        <v>0</v>
      </c>
      <c r="AD985" t="b">
        <v>0</v>
      </c>
      <c r="AE985" t="s">
        <v>568</v>
      </c>
      <c r="AF985" t="s">
        <v>630</v>
      </c>
      <c r="AG985">
        <v>5</v>
      </c>
    </row>
    <row r="986" spans="1:33" ht="15" customHeight="1" x14ac:dyDescent="0.35">
      <c r="A986" t="s">
        <v>17</v>
      </c>
      <c r="B986" s="1" t="s">
        <v>416</v>
      </c>
      <c r="C986" s="3" t="s">
        <v>563</v>
      </c>
      <c r="D986" s="4" t="s">
        <v>2048</v>
      </c>
      <c r="E986" s="1" t="s">
        <v>2048</v>
      </c>
      <c r="F986" s="1" t="s">
        <v>20</v>
      </c>
      <c r="G986" s="1" t="s">
        <v>20</v>
      </c>
      <c r="H986" t="s">
        <v>1447</v>
      </c>
      <c r="I986" s="15" t="s">
        <v>21</v>
      </c>
      <c r="J986" s="15" t="s">
        <v>26</v>
      </c>
      <c r="K986" s="14" t="s">
        <v>2049</v>
      </c>
      <c r="L986" s="14">
        <v>8</v>
      </c>
      <c r="M986">
        <v>95</v>
      </c>
      <c r="N986" t="s">
        <v>74</v>
      </c>
      <c r="O986" s="2">
        <v>44361</v>
      </c>
      <c r="P986" s="2">
        <v>44365</v>
      </c>
      <c r="Q986">
        <v>44229</v>
      </c>
      <c r="R986">
        <v>44229</v>
      </c>
      <c r="S986">
        <v>44365</v>
      </c>
      <c r="T986" t="s">
        <v>22</v>
      </c>
      <c r="U986" s="1" t="s">
        <v>147</v>
      </c>
      <c r="V986" s="1" t="b">
        <v>0</v>
      </c>
      <c r="W986">
        <v>10</v>
      </c>
      <c r="X986">
        <v>12</v>
      </c>
      <c r="Y986" t="s">
        <v>24</v>
      </c>
      <c r="Z986" t="s">
        <v>55</v>
      </c>
      <c r="AB986" t="b">
        <v>1</v>
      </c>
      <c r="AC986" t="b">
        <v>0</v>
      </c>
      <c r="AD986" t="b">
        <v>0</v>
      </c>
      <c r="AE986" t="s">
        <v>568</v>
      </c>
      <c r="AF986" t="s">
        <v>20</v>
      </c>
      <c r="AG986">
        <v>5</v>
      </c>
    </row>
    <row r="987" spans="1:33" ht="15" customHeight="1" x14ac:dyDescent="0.35">
      <c r="A987" t="s">
        <v>17</v>
      </c>
      <c r="B987" s="1" t="s">
        <v>416</v>
      </c>
      <c r="C987" s="3" t="s">
        <v>563</v>
      </c>
      <c r="D987" s="4" t="s">
        <v>2050</v>
      </c>
      <c r="E987" s="1" t="s">
        <v>2050</v>
      </c>
      <c r="F987" s="1" t="s">
        <v>630</v>
      </c>
      <c r="G987" s="1" t="s">
        <v>630</v>
      </c>
      <c r="H987" t="s">
        <v>631</v>
      </c>
      <c r="I987" s="15" t="s">
        <v>21</v>
      </c>
      <c r="J987" s="15" t="s">
        <v>26</v>
      </c>
      <c r="K987" s="14" t="s">
        <v>588</v>
      </c>
      <c r="L987" s="14">
        <v>8</v>
      </c>
      <c r="M987">
        <v>95</v>
      </c>
      <c r="N987" t="s">
        <v>74</v>
      </c>
      <c r="O987" s="2">
        <v>44389</v>
      </c>
      <c r="P987" s="2">
        <v>44393</v>
      </c>
      <c r="Q987">
        <v>44229</v>
      </c>
      <c r="R987">
        <v>44229</v>
      </c>
      <c r="S987">
        <v>44393</v>
      </c>
      <c r="T987" t="s">
        <v>22</v>
      </c>
      <c r="U987" s="1" t="s">
        <v>147</v>
      </c>
      <c r="V987" s="1" t="b">
        <v>0</v>
      </c>
      <c r="W987">
        <v>10</v>
      </c>
      <c r="X987">
        <v>30</v>
      </c>
      <c r="Y987" t="s">
        <v>24</v>
      </c>
      <c r="Z987" t="s">
        <v>55</v>
      </c>
      <c r="AB987" t="b">
        <v>1</v>
      </c>
      <c r="AC987" t="b">
        <v>0</v>
      </c>
      <c r="AD987" t="b">
        <v>0</v>
      </c>
      <c r="AE987" t="s">
        <v>568</v>
      </c>
      <c r="AF987" t="s">
        <v>630</v>
      </c>
      <c r="AG987">
        <v>5</v>
      </c>
    </row>
    <row r="988" spans="1:33" ht="15" customHeight="1" x14ac:dyDescent="0.35">
      <c r="A988" t="s">
        <v>17</v>
      </c>
      <c r="B988" s="1" t="s">
        <v>416</v>
      </c>
      <c r="C988" s="3" t="s">
        <v>563</v>
      </c>
      <c r="D988" s="4" t="s">
        <v>2051</v>
      </c>
      <c r="E988" s="1" t="s">
        <v>2051</v>
      </c>
      <c r="F988" s="1" t="s">
        <v>891</v>
      </c>
      <c r="G988" s="1" t="s">
        <v>891</v>
      </c>
      <c r="H988" t="s">
        <v>892</v>
      </c>
      <c r="I988" s="15" t="s">
        <v>21</v>
      </c>
      <c r="J988" s="15" t="s">
        <v>26</v>
      </c>
      <c r="K988" s="14" t="s">
        <v>2052</v>
      </c>
      <c r="L988" s="14">
        <v>8</v>
      </c>
      <c r="M988">
        <v>95</v>
      </c>
      <c r="N988" t="s">
        <v>74</v>
      </c>
      <c r="O988" s="2">
        <v>44383</v>
      </c>
      <c r="P988" s="2">
        <v>44386</v>
      </c>
      <c r="Q988">
        <v>44229</v>
      </c>
      <c r="R988">
        <v>44229</v>
      </c>
      <c r="S988">
        <v>44386</v>
      </c>
      <c r="T988" t="s">
        <v>22</v>
      </c>
      <c r="U988" s="1" t="s">
        <v>147</v>
      </c>
      <c r="V988" s="1" t="b">
        <v>0</v>
      </c>
      <c r="W988">
        <v>10</v>
      </c>
      <c r="X988">
        <v>30</v>
      </c>
      <c r="Y988" t="s">
        <v>24</v>
      </c>
      <c r="Z988" t="s">
        <v>55</v>
      </c>
      <c r="AB988" t="b">
        <v>1</v>
      </c>
      <c r="AC988" t="b">
        <v>0</v>
      </c>
      <c r="AD988" t="b">
        <v>0</v>
      </c>
      <c r="AE988" t="s">
        <v>568</v>
      </c>
      <c r="AF988" t="s">
        <v>891</v>
      </c>
      <c r="AG988">
        <v>4</v>
      </c>
    </row>
    <row r="989" spans="1:33" ht="15" customHeight="1" x14ac:dyDescent="0.35">
      <c r="A989" t="s">
        <v>17</v>
      </c>
      <c r="B989" s="1" t="s">
        <v>416</v>
      </c>
      <c r="C989" s="3" t="s">
        <v>563</v>
      </c>
      <c r="D989" s="4" t="s">
        <v>2053</v>
      </c>
      <c r="E989" s="1" t="s">
        <v>2053</v>
      </c>
      <c r="F989" s="1" t="s">
        <v>630</v>
      </c>
      <c r="G989" s="1" t="s">
        <v>630</v>
      </c>
      <c r="H989" t="s">
        <v>631</v>
      </c>
      <c r="I989" s="15" t="s">
        <v>21</v>
      </c>
      <c r="J989" s="15" t="s">
        <v>26</v>
      </c>
      <c r="K989" s="14" t="s">
        <v>604</v>
      </c>
      <c r="L989" s="14">
        <v>8</v>
      </c>
      <c r="M989">
        <v>95</v>
      </c>
      <c r="N989" t="s">
        <v>74</v>
      </c>
      <c r="O989" s="2">
        <v>44375</v>
      </c>
      <c r="P989" s="2">
        <v>44379</v>
      </c>
      <c r="Q989">
        <v>44229</v>
      </c>
      <c r="R989">
        <v>44229</v>
      </c>
      <c r="S989">
        <v>44379</v>
      </c>
      <c r="T989" t="s">
        <v>22</v>
      </c>
      <c r="U989" s="1" t="s">
        <v>147</v>
      </c>
      <c r="V989" s="1" t="b">
        <v>0</v>
      </c>
      <c r="W989">
        <v>10</v>
      </c>
      <c r="X989">
        <v>30</v>
      </c>
      <c r="Y989" t="s">
        <v>24</v>
      </c>
      <c r="Z989" t="s">
        <v>55</v>
      </c>
      <c r="AB989" t="b">
        <v>1</v>
      </c>
      <c r="AC989" t="b">
        <v>0</v>
      </c>
      <c r="AD989" t="b">
        <v>0</v>
      </c>
      <c r="AE989" t="s">
        <v>568</v>
      </c>
      <c r="AF989" t="s">
        <v>630</v>
      </c>
      <c r="AG989">
        <v>5</v>
      </c>
    </row>
    <row r="990" spans="1:33" ht="15" customHeight="1" x14ac:dyDescent="0.35">
      <c r="A990" t="s">
        <v>17</v>
      </c>
      <c r="B990" s="1" t="s">
        <v>416</v>
      </c>
      <c r="C990" s="3" t="s">
        <v>563</v>
      </c>
      <c r="D990" s="4" t="s">
        <v>2054</v>
      </c>
      <c r="E990" s="1" t="s">
        <v>2054</v>
      </c>
      <c r="F990" s="1" t="s">
        <v>20</v>
      </c>
      <c r="G990" s="1" t="s">
        <v>20</v>
      </c>
      <c r="H990" t="s">
        <v>1447</v>
      </c>
      <c r="I990" s="15" t="s">
        <v>21</v>
      </c>
      <c r="J990" s="15" t="s">
        <v>26</v>
      </c>
      <c r="K990" s="14" t="s">
        <v>737</v>
      </c>
      <c r="L990" s="14">
        <v>8</v>
      </c>
      <c r="M990">
        <v>95</v>
      </c>
      <c r="N990" t="s">
        <v>74</v>
      </c>
      <c r="O990" s="2">
        <v>44396</v>
      </c>
      <c r="P990" s="2">
        <v>44400</v>
      </c>
      <c r="Q990">
        <v>44229</v>
      </c>
      <c r="R990">
        <v>44229</v>
      </c>
      <c r="S990">
        <v>44400</v>
      </c>
      <c r="T990" t="s">
        <v>22</v>
      </c>
      <c r="U990" s="1" t="s">
        <v>147</v>
      </c>
      <c r="V990" s="1" t="b">
        <v>0</v>
      </c>
      <c r="W990">
        <v>10</v>
      </c>
      <c r="X990">
        <v>12</v>
      </c>
      <c r="Y990" t="s">
        <v>24</v>
      </c>
      <c r="Z990" t="s">
        <v>55</v>
      </c>
      <c r="AB990" t="b">
        <v>1</v>
      </c>
      <c r="AC990" t="b">
        <v>0</v>
      </c>
      <c r="AD990" t="b">
        <v>0</v>
      </c>
      <c r="AE990" t="s">
        <v>568</v>
      </c>
      <c r="AF990" t="s">
        <v>20</v>
      </c>
      <c r="AG990">
        <v>5</v>
      </c>
    </row>
    <row r="991" spans="1:33" ht="15" customHeight="1" x14ac:dyDescent="0.35">
      <c r="A991" t="s">
        <v>17</v>
      </c>
      <c r="B991" s="1" t="s">
        <v>416</v>
      </c>
      <c r="C991" s="3" t="s">
        <v>563</v>
      </c>
      <c r="D991" s="4" t="s">
        <v>2055</v>
      </c>
      <c r="E991" s="1" t="s">
        <v>2055</v>
      </c>
      <c r="F991" s="1" t="s">
        <v>20</v>
      </c>
      <c r="G991" s="1" t="s">
        <v>20</v>
      </c>
      <c r="H991" t="s">
        <v>1447</v>
      </c>
      <c r="I991" s="15" t="s">
        <v>21</v>
      </c>
      <c r="J991" s="15" t="s">
        <v>26</v>
      </c>
      <c r="K991" s="14" t="s">
        <v>2056</v>
      </c>
      <c r="L991" s="14">
        <v>8</v>
      </c>
      <c r="M991">
        <v>95</v>
      </c>
      <c r="N991" t="s">
        <v>74</v>
      </c>
      <c r="O991" s="2">
        <v>44375</v>
      </c>
      <c r="P991" s="2">
        <v>44379</v>
      </c>
      <c r="Q991">
        <v>44229</v>
      </c>
      <c r="R991">
        <v>44229</v>
      </c>
      <c r="S991">
        <v>44379</v>
      </c>
      <c r="T991" t="s">
        <v>22</v>
      </c>
      <c r="U991" s="1" t="s">
        <v>147</v>
      </c>
      <c r="V991" s="1" t="b">
        <v>0</v>
      </c>
      <c r="W991">
        <v>10</v>
      </c>
      <c r="X991">
        <v>12</v>
      </c>
      <c r="Y991" t="s">
        <v>24</v>
      </c>
      <c r="Z991" t="s">
        <v>55</v>
      </c>
      <c r="AB991" t="b">
        <v>1</v>
      </c>
      <c r="AC991" t="b">
        <v>0</v>
      </c>
      <c r="AD991" t="b">
        <v>0</v>
      </c>
      <c r="AE991" t="s">
        <v>568</v>
      </c>
      <c r="AF991" t="s">
        <v>20</v>
      </c>
      <c r="AG991">
        <v>5</v>
      </c>
    </row>
    <row r="992" spans="1:33" ht="15" customHeight="1" x14ac:dyDescent="0.35">
      <c r="A992" t="s">
        <v>17</v>
      </c>
      <c r="B992" s="1" t="s">
        <v>420</v>
      </c>
      <c r="C992" s="3" t="s">
        <v>563</v>
      </c>
      <c r="D992" s="4" t="s">
        <v>2057</v>
      </c>
      <c r="E992" s="1" t="s">
        <v>2057</v>
      </c>
      <c r="F992" s="1" t="s">
        <v>630</v>
      </c>
      <c r="G992" s="1" t="s">
        <v>630</v>
      </c>
      <c r="H992" t="s">
        <v>631</v>
      </c>
      <c r="I992" s="15" t="s">
        <v>21</v>
      </c>
      <c r="J992" s="15" t="s">
        <v>26</v>
      </c>
      <c r="K992" s="14" t="s">
        <v>586</v>
      </c>
      <c r="L992" s="14">
        <v>8</v>
      </c>
      <c r="M992">
        <v>95</v>
      </c>
      <c r="N992" t="s">
        <v>74</v>
      </c>
      <c r="O992" s="2">
        <v>44424</v>
      </c>
      <c r="P992" s="2">
        <v>44428</v>
      </c>
      <c r="Q992">
        <v>44229</v>
      </c>
      <c r="R992">
        <v>44229</v>
      </c>
      <c r="S992">
        <v>44428</v>
      </c>
      <c r="T992" t="s">
        <v>22</v>
      </c>
      <c r="U992" s="1" t="s">
        <v>147</v>
      </c>
      <c r="V992" s="1" t="b">
        <v>0</v>
      </c>
      <c r="W992">
        <v>10</v>
      </c>
      <c r="X992">
        <v>20</v>
      </c>
      <c r="Y992" t="s">
        <v>24</v>
      </c>
      <c r="Z992" t="s">
        <v>55</v>
      </c>
      <c r="AB992" t="b">
        <v>1</v>
      </c>
      <c r="AC992" t="b">
        <v>0</v>
      </c>
      <c r="AD992" t="b">
        <v>0</v>
      </c>
      <c r="AE992" t="s">
        <v>568</v>
      </c>
      <c r="AF992" t="s">
        <v>630</v>
      </c>
      <c r="AG992">
        <v>5</v>
      </c>
    </row>
    <row r="993" spans="1:33" ht="15" customHeight="1" x14ac:dyDescent="0.35">
      <c r="A993" t="s">
        <v>17</v>
      </c>
      <c r="B993" s="1" t="s">
        <v>420</v>
      </c>
      <c r="C993" s="3" t="s">
        <v>563</v>
      </c>
      <c r="D993" s="4" t="s">
        <v>2058</v>
      </c>
      <c r="E993" s="1" t="s">
        <v>2058</v>
      </c>
      <c r="F993" s="1" t="s">
        <v>630</v>
      </c>
      <c r="G993" s="1" t="s">
        <v>630</v>
      </c>
      <c r="H993" t="s">
        <v>631</v>
      </c>
      <c r="I993" s="15" t="s">
        <v>21</v>
      </c>
      <c r="J993" s="15" t="s">
        <v>26</v>
      </c>
      <c r="K993" s="14" t="s">
        <v>588</v>
      </c>
      <c r="L993" s="14">
        <v>8</v>
      </c>
      <c r="M993">
        <v>95</v>
      </c>
      <c r="N993" t="s">
        <v>74</v>
      </c>
      <c r="O993" s="2">
        <v>44389</v>
      </c>
      <c r="P993" s="2">
        <v>44393</v>
      </c>
      <c r="Q993">
        <v>44229</v>
      </c>
      <c r="R993">
        <v>44229</v>
      </c>
      <c r="S993">
        <v>44389</v>
      </c>
      <c r="T993" t="s">
        <v>22</v>
      </c>
      <c r="U993" s="1" t="s">
        <v>147</v>
      </c>
      <c r="V993" s="1" t="b">
        <v>0</v>
      </c>
      <c r="W993">
        <v>10</v>
      </c>
      <c r="X993">
        <v>20</v>
      </c>
      <c r="Y993" t="s">
        <v>24</v>
      </c>
      <c r="Z993" t="s">
        <v>55</v>
      </c>
      <c r="AB993" t="b">
        <v>1</v>
      </c>
      <c r="AC993" t="b">
        <v>0</v>
      </c>
      <c r="AD993" t="b">
        <v>0</v>
      </c>
      <c r="AE993" t="s">
        <v>568</v>
      </c>
      <c r="AF993" t="s">
        <v>630</v>
      </c>
      <c r="AG993">
        <v>5</v>
      </c>
    </row>
    <row r="994" spans="1:33" ht="15" customHeight="1" x14ac:dyDescent="0.35">
      <c r="A994" t="s">
        <v>17</v>
      </c>
      <c r="B994" s="1" t="s">
        <v>420</v>
      </c>
      <c r="C994" s="3" t="s">
        <v>563</v>
      </c>
      <c r="D994" s="4" t="s">
        <v>2059</v>
      </c>
      <c r="E994" s="1" t="s">
        <v>2059</v>
      </c>
      <c r="F994" s="1" t="s">
        <v>630</v>
      </c>
      <c r="G994" s="1" t="s">
        <v>630</v>
      </c>
      <c r="H994" t="s">
        <v>631</v>
      </c>
      <c r="I994" s="15" t="s">
        <v>21</v>
      </c>
      <c r="J994" s="15" t="s">
        <v>26</v>
      </c>
      <c r="K994" s="14" t="s">
        <v>625</v>
      </c>
      <c r="L994" s="14">
        <v>8</v>
      </c>
      <c r="M994">
        <v>95</v>
      </c>
      <c r="N994" t="s">
        <v>38</v>
      </c>
      <c r="O994" s="2">
        <v>44368</v>
      </c>
      <c r="P994" s="2">
        <v>44372</v>
      </c>
      <c r="Q994">
        <v>44229</v>
      </c>
      <c r="R994">
        <v>44229</v>
      </c>
      <c r="S994">
        <v>44372</v>
      </c>
      <c r="T994" t="s">
        <v>22</v>
      </c>
      <c r="U994" s="1" t="s">
        <v>147</v>
      </c>
      <c r="V994" s="1" t="b">
        <v>0</v>
      </c>
      <c r="W994">
        <v>10</v>
      </c>
      <c r="X994">
        <v>20</v>
      </c>
      <c r="Y994" t="s">
        <v>24</v>
      </c>
      <c r="Z994" t="s">
        <v>55</v>
      </c>
      <c r="AB994" t="b">
        <v>1</v>
      </c>
      <c r="AC994" t="b">
        <v>0</v>
      </c>
      <c r="AD994" t="b">
        <v>0</v>
      </c>
      <c r="AE994" t="s">
        <v>568</v>
      </c>
      <c r="AF994" t="s">
        <v>630</v>
      </c>
      <c r="AG994">
        <v>5</v>
      </c>
    </row>
    <row r="995" spans="1:33" ht="15" customHeight="1" x14ac:dyDescent="0.35">
      <c r="A995" t="s">
        <v>17</v>
      </c>
      <c r="B995" s="1" t="s">
        <v>420</v>
      </c>
      <c r="C995" s="3" t="s">
        <v>563</v>
      </c>
      <c r="D995" s="4" t="s">
        <v>2060</v>
      </c>
      <c r="E995" s="1" t="s">
        <v>2060</v>
      </c>
      <c r="F995" s="1" t="s">
        <v>630</v>
      </c>
      <c r="G995" s="1" t="s">
        <v>630</v>
      </c>
      <c r="H995" t="s">
        <v>631</v>
      </c>
      <c r="I995" s="15" t="s">
        <v>21</v>
      </c>
      <c r="J995" s="15" t="s">
        <v>26</v>
      </c>
      <c r="K995" s="14" t="s">
        <v>602</v>
      </c>
      <c r="L995" s="14">
        <v>8</v>
      </c>
      <c r="M995">
        <v>95</v>
      </c>
      <c r="N995" t="s">
        <v>27</v>
      </c>
      <c r="O995" s="2">
        <v>44417</v>
      </c>
      <c r="P995" s="2">
        <v>44421</v>
      </c>
      <c r="Q995">
        <v>44229</v>
      </c>
      <c r="R995">
        <v>44229</v>
      </c>
      <c r="S995">
        <v>44421</v>
      </c>
      <c r="T995" t="s">
        <v>22</v>
      </c>
      <c r="U995" s="1" t="s">
        <v>147</v>
      </c>
      <c r="V995" s="1" t="b">
        <v>0</v>
      </c>
      <c r="W995">
        <v>10</v>
      </c>
      <c r="X995">
        <v>20</v>
      </c>
      <c r="Y995" t="s">
        <v>24</v>
      </c>
      <c r="Z995" t="s">
        <v>55</v>
      </c>
      <c r="AB995" t="b">
        <v>1</v>
      </c>
      <c r="AC995" t="b">
        <v>0</v>
      </c>
      <c r="AD995" t="b">
        <v>0</v>
      </c>
      <c r="AE995" t="s">
        <v>568</v>
      </c>
      <c r="AF995" t="s">
        <v>630</v>
      </c>
      <c r="AG995">
        <v>5</v>
      </c>
    </row>
    <row r="996" spans="1:33" ht="15" customHeight="1" x14ac:dyDescent="0.35">
      <c r="A996" t="s">
        <v>17</v>
      </c>
      <c r="B996" s="1" t="s">
        <v>2061</v>
      </c>
      <c r="C996" s="3" t="s">
        <v>563</v>
      </c>
      <c r="D996" s="4" t="s">
        <v>2062</v>
      </c>
      <c r="E996" s="1" t="s">
        <v>2062</v>
      </c>
      <c r="F996" s="1" t="s">
        <v>630</v>
      </c>
      <c r="G996" s="1" t="s">
        <v>630</v>
      </c>
      <c r="H996" t="s">
        <v>631</v>
      </c>
      <c r="I996" s="15" t="s">
        <v>21</v>
      </c>
      <c r="J996" s="15" t="s">
        <v>26</v>
      </c>
      <c r="K996" s="14" t="s">
        <v>584</v>
      </c>
      <c r="L996" s="14">
        <v>8</v>
      </c>
      <c r="M996">
        <v>95</v>
      </c>
      <c r="N996" t="s">
        <v>74</v>
      </c>
      <c r="O996" s="2">
        <v>44403</v>
      </c>
      <c r="P996" s="2">
        <v>44407</v>
      </c>
      <c r="Q996">
        <v>44229</v>
      </c>
      <c r="R996">
        <v>44229</v>
      </c>
      <c r="S996">
        <v>44407</v>
      </c>
      <c r="T996" t="s">
        <v>22</v>
      </c>
      <c r="U996" s="1" t="s">
        <v>147</v>
      </c>
      <c r="V996" s="1" t="b">
        <v>0</v>
      </c>
      <c r="W996">
        <v>10</v>
      </c>
      <c r="X996">
        <v>20</v>
      </c>
      <c r="Y996" t="s">
        <v>24</v>
      </c>
      <c r="Z996" t="s">
        <v>55</v>
      </c>
      <c r="AB996" t="b">
        <v>1</v>
      </c>
      <c r="AC996" t="b">
        <v>0</v>
      </c>
      <c r="AD996" t="b">
        <v>0</v>
      </c>
      <c r="AE996" t="s">
        <v>568</v>
      </c>
      <c r="AF996" t="s">
        <v>630</v>
      </c>
      <c r="AG996">
        <v>5</v>
      </c>
    </row>
    <row r="997" spans="1:33" ht="15" customHeight="1" x14ac:dyDescent="0.35">
      <c r="A997" t="s">
        <v>17</v>
      </c>
      <c r="B997" s="1" t="s">
        <v>421</v>
      </c>
      <c r="C997" s="3" t="s">
        <v>563</v>
      </c>
      <c r="D997" s="4" t="s">
        <v>2063</v>
      </c>
      <c r="E997" s="1" t="s">
        <v>2063</v>
      </c>
      <c r="F997" s="1" t="s">
        <v>1230</v>
      </c>
      <c r="G997" s="1" t="s">
        <v>1230</v>
      </c>
      <c r="H997" t="s">
        <v>1231</v>
      </c>
      <c r="I997" s="15" t="s">
        <v>21</v>
      </c>
      <c r="J997" s="15" t="s">
        <v>26</v>
      </c>
      <c r="K997" s="14" t="s">
        <v>625</v>
      </c>
      <c r="L997" s="14">
        <v>8</v>
      </c>
      <c r="M997">
        <v>95</v>
      </c>
      <c r="N997" t="s">
        <v>74</v>
      </c>
      <c r="O997" s="2">
        <v>44368</v>
      </c>
      <c r="P997" s="2">
        <v>44372</v>
      </c>
      <c r="Q997">
        <v>44229</v>
      </c>
      <c r="R997">
        <v>44229</v>
      </c>
      <c r="S997">
        <v>44372</v>
      </c>
      <c r="T997" t="s">
        <v>22</v>
      </c>
      <c r="U997" s="1" t="s">
        <v>147</v>
      </c>
      <c r="V997" s="1" t="b">
        <v>0</v>
      </c>
      <c r="W997">
        <v>10</v>
      </c>
      <c r="X997">
        <v>30</v>
      </c>
      <c r="Y997" t="s">
        <v>24</v>
      </c>
      <c r="Z997" t="s">
        <v>55</v>
      </c>
      <c r="AB997" t="b">
        <v>1</v>
      </c>
      <c r="AC997" t="b">
        <v>0</v>
      </c>
      <c r="AD997" t="b">
        <v>0</v>
      </c>
      <c r="AE997" t="s">
        <v>568</v>
      </c>
      <c r="AF997" t="s">
        <v>1230</v>
      </c>
      <c r="AG997">
        <v>5</v>
      </c>
    </row>
    <row r="998" spans="1:33" ht="15" customHeight="1" x14ac:dyDescent="0.35">
      <c r="A998" t="s">
        <v>17</v>
      </c>
      <c r="B998" s="1" t="s">
        <v>421</v>
      </c>
      <c r="C998" s="3" t="s">
        <v>563</v>
      </c>
      <c r="D998" s="4" t="s">
        <v>2064</v>
      </c>
      <c r="E998" s="1" t="s">
        <v>2064</v>
      </c>
      <c r="F998" s="1" t="s">
        <v>1230</v>
      </c>
      <c r="G998" s="1" t="s">
        <v>1230</v>
      </c>
      <c r="H998" t="s">
        <v>1231</v>
      </c>
      <c r="I998" s="15" t="s">
        <v>21</v>
      </c>
      <c r="J998" s="15" t="s">
        <v>26</v>
      </c>
      <c r="K998" s="14" t="s">
        <v>615</v>
      </c>
      <c r="L998" s="14">
        <v>8</v>
      </c>
      <c r="M998">
        <v>95</v>
      </c>
      <c r="N998" t="s">
        <v>74</v>
      </c>
      <c r="O998" s="2">
        <v>44410</v>
      </c>
      <c r="P998" s="2">
        <v>44414</v>
      </c>
      <c r="Q998">
        <v>44229</v>
      </c>
      <c r="R998">
        <v>44229</v>
      </c>
      <c r="S998">
        <v>44414</v>
      </c>
      <c r="T998" t="s">
        <v>22</v>
      </c>
      <c r="U998" s="1" t="s">
        <v>147</v>
      </c>
      <c r="V998" s="1" t="b">
        <v>0</v>
      </c>
      <c r="W998">
        <v>10</v>
      </c>
      <c r="X998">
        <v>30</v>
      </c>
      <c r="Y998" t="s">
        <v>24</v>
      </c>
      <c r="Z998" t="s">
        <v>55</v>
      </c>
      <c r="AB998" t="b">
        <v>1</v>
      </c>
      <c r="AC998" t="b">
        <v>0</v>
      </c>
      <c r="AD998" t="b">
        <v>0</v>
      </c>
      <c r="AE998" t="s">
        <v>568</v>
      </c>
      <c r="AF998" t="s">
        <v>1230</v>
      </c>
      <c r="AG998">
        <v>5</v>
      </c>
    </row>
    <row r="999" spans="1:33" ht="15" customHeight="1" x14ac:dyDescent="0.35">
      <c r="A999" t="s">
        <v>17</v>
      </c>
      <c r="B999" s="1" t="s">
        <v>421</v>
      </c>
      <c r="C999" s="3" t="s">
        <v>563</v>
      </c>
      <c r="D999" s="4" t="s">
        <v>2065</v>
      </c>
      <c r="E999" s="1" t="s">
        <v>2065</v>
      </c>
      <c r="F999" s="1" t="s">
        <v>185</v>
      </c>
      <c r="G999" s="1" t="s">
        <v>185</v>
      </c>
      <c r="H999" t="s">
        <v>1001</v>
      </c>
      <c r="I999" s="15" t="s">
        <v>21</v>
      </c>
      <c r="J999" s="15" t="s">
        <v>26</v>
      </c>
      <c r="K999" s="14" t="s">
        <v>580</v>
      </c>
      <c r="L999" s="14">
        <v>8</v>
      </c>
      <c r="M999">
        <v>95</v>
      </c>
      <c r="N999" t="s">
        <v>74</v>
      </c>
      <c r="O999" s="2">
        <v>44383</v>
      </c>
      <c r="P999" s="2">
        <v>44386</v>
      </c>
      <c r="Q999">
        <v>44229</v>
      </c>
      <c r="R999">
        <v>44229</v>
      </c>
      <c r="S999">
        <v>44386</v>
      </c>
      <c r="T999" t="s">
        <v>22</v>
      </c>
      <c r="U999" s="1" t="s">
        <v>147</v>
      </c>
      <c r="V999" s="1" t="b">
        <v>0</v>
      </c>
      <c r="W999">
        <v>10</v>
      </c>
      <c r="X999">
        <v>30</v>
      </c>
      <c r="Y999" t="s">
        <v>24</v>
      </c>
      <c r="Z999" t="s">
        <v>55</v>
      </c>
      <c r="AB999" t="b">
        <v>1</v>
      </c>
      <c r="AC999" t="b">
        <v>0</v>
      </c>
      <c r="AD999" t="b">
        <v>0</v>
      </c>
      <c r="AE999" t="s">
        <v>568</v>
      </c>
      <c r="AF999" t="s">
        <v>185</v>
      </c>
      <c r="AG999">
        <v>4</v>
      </c>
    </row>
    <row r="1000" spans="1:33" ht="15" customHeight="1" x14ac:dyDescent="0.35">
      <c r="A1000" t="s">
        <v>17</v>
      </c>
      <c r="B1000" s="1" t="s">
        <v>421</v>
      </c>
      <c r="C1000" s="3" t="s">
        <v>563</v>
      </c>
      <c r="D1000" s="4" t="s">
        <v>2066</v>
      </c>
      <c r="E1000" s="1" t="s">
        <v>2066</v>
      </c>
      <c r="F1000" s="1" t="s">
        <v>1230</v>
      </c>
      <c r="G1000" s="1" t="s">
        <v>1230</v>
      </c>
      <c r="H1000" t="s">
        <v>1231</v>
      </c>
      <c r="I1000" s="15" t="s">
        <v>21</v>
      </c>
      <c r="J1000" s="15" t="s">
        <v>26</v>
      </c>
      <c r="K1000" s="14" t="s">
        <v>610</v>
      </c>
      <c r="L1000" s="14">
        <v>8</v>
      </c>
      <c r="M1000">
        <v>95</v>
      </c>
      <c r="N1000" t="s">
        <v>74</v>
      </c>
      <c r="O1000" s="2">
        <v>44361</v>
      </c>
      <c r="P1000" s="2">
        <v>44365</v>
      </c>
      <c r="Q1000">
        <v>44229</v>
      </c>
      <c r="R1000">
        <v>44229</v>
      </c>
      <c r="S1000">
        <v>44365</v>
      </c>
      <c r="T1000" t="s">
        <v>22</v>
      </c>
      <c r="U1000" s="1" t="s">
        <v>147</v>
      </c>
      <c r="V1000" s="1" t="b">
        <v>0</v>
      </c>
      <c r="W1000">
        <v>10</v>
      </c>
      <c r="X1000">
        <v>30</v>
      </c>
      <c r="Y1000" t="s">
        <v>24</v>
      </c>
      <c r="Z1000" t="s">
        <v>55</v>
      </c>
      <c r="AB1000" t="b">
        <v>1</v>
      </c>
      <c r="AC1000" t="b">
        <v>0</v>
      </c>
      <c r="AD1000" t="b">
        <v>0</v>
      </c>
      <c r="AE1000" t="s">
        <v>568</v>
      </c>
      <c r="AF1000" t="s">
        <v>1230</v>
      </c>
      <c r="AG1000">
        <v>5</v>
      </c>
    </row>
    <row r="1001" spans="1:33" ht="15" customHeight="1" x14ac:dyDescent="0.35">
      <c r="A1001" t="s">
        <v>17</v>
      </c>
      <c r="B1001" s="1" t="s">
        <v>421</v>
      </c>
      <c r="C1001" s="3" t="s">
        <v>563</v>
      </c>
      <c r="D1001" s="4" t="s">
        <v>2067</v>
      </c>
      <c r="E1001" s="1" t="s">
        <v>2067</v>
      </c>
      <c r="F1001" s="1" t="s">
        <v>1230</v>
      </c>
      <c r="G1001" s="1" t="s">
        <v>1230</v>
      </c>
      <c r="H1001" t="s">
        <v>1231</v>
      </c>
      <c r="I1001" s="15" t="s">
        <v>21</v>
      </c>
      <c r="J1001" s="15" t="s">
        <v>26</v>
      </c>
      <c r="K1001" s="14" t="s">
        <v>586</v>
      </c>
      <c r="L1001" s="14">
        <v>8</v>
      </c>
      <c r="M1001">
        <v>95</v>
      </c>
      <c r="N1001" t="s">
        <v>74</v>
      </c>
      <c r="O1001" s="2">
        <v>44424</v>
      </c>
      <c r="P1001" s="2">
        <v>44428</v>
      </c>
      <c r="Q1001">
        <v>44229</v>
      </c>
      <c r="R1001">
        <v>44229</v>
      </c>
      <c r="S1001">
        <v>44428</v>
      </c>
      <c r="T1001" t="s">
        <v>22</v>
      </c>
      <c r="U1001" s="1" t="s">
        <v>147</v>
      </c>
      <c r="V1001" s="1" t="b">
        <v>0</v>
      </c>
      <c r="W1001">
        <v>10</v>
      </c>
      <c r="X1001">
        <v>30</v>
      </c>
      <c r="Y1001" t="s">
        <v>24</v>
      </c>
      <c r="Z1001" t="s">
        <v>55</v>
      </c>
      <c r="AB1001" t="b">
        <v>1</v>
      </c>
      <c r="AC1001" t="b">
        <v>0</v>
      </c>
      <c r="AD1001" t="b">
        <v>0</v>
      </c>
      <c r="AE1001" t="s">
        <v>568</v>
      </c>
      <c r="AF1001" t="s">
        <v>1230</v>
      </c>
      <c r="AG1001">
        <v>5</v>
      </c>
    </row>
    <row r="1002" spans="1:33" ht="15" customHeight="1" x14ac:dyDescent="0.35">
      <c r="A1002" t="s">
        <v>17</v>
      </c>
      <c r="B1002" s="1" t="s">
        <v>421</v>
      </c>
      <c r="C1002" s="3" t="s">
        <v>563</v>
      </c>
      <c r="D1002" s="4" t="s">
        <v>2068</v>
      </c>
      <c r="E1002" s="1" t="s">
        <v>2068</v>
      </c>
      <c r="F1002" s="1" t="s">
        <v>1230</v>
      </c>
      <c r="G1002" s="1" t="s">
        <v>1230</v>
      </c>
      <c r="H1002" t="s">
        <v>1231</v>
      </c>
      <c r="I1002" s="15" t="s">
        <v>21</v>
      </c>
      <c r="J1002" s="15" t="s">
        <v>26</v>
      </c>
      <c r="K1002" s="14" t="s">
        <v>584</v>
      </c>
      <c r="L1002" s="14">
        <v>8</v>
      </c>
      <c r="M1002">
        <v>95</v>
      </c>
      <c r="N1002" t="s">
        <v>74</v>
      </c>
      <c r="O1002" s="2">
        <v>44403</v>
      </c>
      <c r="P1002" s="2">
        <v>44407</v>
      </c>
      <c r="Q1002">
        <v>44229</v>
      </c>
      <c r="R1002">
        <v>44229</v>
      </c>
      <c r="S1002">
        <v>44407</v>
      </c>
      <c r="T1002" t="s">
        <v>22</v>
      </c>
      <c r="U1002" s="1" t="s">
        <v>147</v>
      </c>
      <c r="V1002" s="1" t="b">
        <v>0</v>
      </c>
      <c r="W1002">
        <v>10</v>
      </c>
      <c r="X1002">
        <v>30</v>
      </c>
      <c r="Y1002" t="s">
        <v>24</v>
      </c>
      <c r="Z1002" t="s">
        <v>55</v>
      </c>
      <c r="AB1002" t="b">
        <v>1</v>
      </c>
      <c r="AC1002" t="b">
        <v>0</v>
      </c>
      <c r="AD1002" t="b">
        <v>0</v>
      </c>
      <c r="AE1002" t="s">
        <v>568</v>
      </c>
      <c r="AF1002" t="s">
        <v>1230</v>
      </c>
      <c r="AG1002">
        <v>5</v>
      </c>
    </row>
    <row r="1003" spans="1:33" ht="15" customHeight="1" x14ac:dyDescent="0.35">
      <c r="A1003" t="s">
        <v>17</v>
      </c>
      <c r="B1003" s="1" t="s">
        <v>421</v>
      </c>
      <c r="C1003" s="3" t="s">
        <v>563</v>
      </c>
      <c r="D1003" s="4" t="s">
        <v>2069</v>
      </c>
      <c r="E1003" s="1" t="s">
        <v>2069</v>
      </c>
      <c r="F1003" s="1" t="s">
        <v>1230</v>
      </c>
      <c r="G1003" s="1" t="s">
        <v>1230</v>
      </c>
      <c r="H1003" t="s">
        <v>1231</v>
      </c>
      <c r="I1003" s="15" t="s">
        <v>21</v>
      </c>
      <c r="J1003" s="15" t="s">
        <v>26</v>
      </c>
      <c r="K1003" s="14" t="s">
        <v>793</v>
      </c>
      <c r="L1003" s="14">
        <v>8</v>
      </c>
      <c r="M1003">
        <v>95</v>
      </c>
      <c r="N1003" t="s">
        <v>74</v>
      </c>
      <c r="O1003" s="2">
        <v>44396</v>
      </c>
      <c r="P1003" s="2">
        <v>44400</v>
      </c>
      <c r="Q1003">
        <v>44229</v>
      </c>
      <c r="R1003">
        <v>44229</v>
      </c>
      <c r="S1003">
        <v>44400</v>
      </c>
      <c r="T1003" t="s">
        <v>22</v>
      </c>
      <c r="U1003" s="1" t="s">
        <v>147</v>
      </c>
      <c r="V1003" s="1" t="b">
        <v>0</v>
      </c>
      <c r="W1003">
        <v>10</v>
      </c>
      <c r="X1003">
        <v>30</v>
      </c>
      <c r="Y1003" t="s">
        <v>24</v>
      </c>
      <c r="Z1003" t="s">
        <v>55</v>
      </c>
      <c r="AB1003" t="b">
        <v>1</v>
      </c>
      <c r="AC1003" t="b">
        <v>0</v>
      </c>
      <c r="AD1003" t="b">
        <v>0</v>
      </c>
      <c r="AE1003" t="s">
        <v>568</v>
      </c>
      <c r="AF1003" t="s">
        <v>1230</v>
      </c>
      <c r="AG1003">
        <v>5</v>
      </c>
    </row>
    <row r="1004" spans="1:33" ht="15" customHeight="1" x14ac:dyDescent="0.35">
      <c r="A1004" t="s">
        <v>17</v>
      </c>
      <c r="B1004" s="1" t="s">
        <v>421</v>
      </c>
      <c r="C1004" s="3" t="s">
        <v>563</v>
      </c>
      <c r="D1004" s="4" t="s">
        <v>2070</v>
      </c>
      <c r="E1004" s="1" t="s">
        <v>2070</v>
      </c>
      <c r="F1004" s="1" t="s">
        <v>1230</v>
      </c>
      <c r="G1004" s="1" t="s">
        <v>1230</v>
      </c>
      <c r="H1004" t="s">
        <v>1231</v>
      </c>
      <c r="I1004" s="15" t="s">
        <v>21</v>
      </c>
      <c r="J1004" s="15" t="s">
        <v>26</v>
      </c>
      <c r="K1004" s="14" t="s">
        <v>602</v>
      </c>
      <c r="L1004" s="14">
        <v>8</v>
      </c>
      <c r="M1004">
        <v>95</v>
      </c>
      <c r="N1004" t="s">
        <v>74</v>
      </c>
      <c r="O1004" s="2">
        <v>44417</v>
      </c>
      <c r="P1004" s="2">
        <v>44421</v>
      </c>
      <c r="Q1004">
        <v>44229</v>
      </c>
      <c r="R1004">
        <v>44229</v>
      </c>
      <c r="S1004">
        <v>44421</v>
      </c>
      <c r="T1004" t="s">
        <v>22</v>
      </c>
      <c r="U1004" s="1" t="s">
        <v>147</v>
      </c>
      <c r="V1004" s="1" t="b">
        <v>0</v>
      </c>
      <c r="W1004">
        <v>10</v>
      </c>
      <c r="X1004">
        <v>30</v>
      </c>
      <c r="Y1004" t="s">
        <v>24</v>
      </c>
      <c r="Z1004" t="s">
        <v>55</v>
      </c>
      <c r="AB1004" t="b">
        <v>1</v>
      </c>
      <c r="AC1004" t="b">
        <v>0</v>
      </c>
      <c r="AD1004" t="b">
        <v>0</v>
      </c>
      <c r="AE1004" t="s">
        <v>568</v>
      </c>
      <c r="AF1004" t="s">
        <v>1230</v>
      </c>
      <c r="AG1004">
        <v>5</v>
      </c>
    </row>
    <row r="1005" spans="1:33" ht="15" customHeight="1" x14ac:dyDescent="0.35">
      <c r="A1005" t="s">
        <v>17</v>
      </c>
      <c r="B1005" s="1" t="s">
        <v>421</v>
      </c>
      <c r="C1005" s="3" t="s">
        <v>563</v>
      </c>
      <c r="D1005" s="4" t="s">
        <v>2071</v>
      </c>
      <c r="E1005" s="1" t="s">
        <v>2071</v>
      </c>
      <c r="F1005" s="1" t="s">
        <v>1230</v>
      </c>
      <c r="G1005" s="1" t="s">
        <v>1230</v>
      </c>
      <c r="H1005" t="s">
        <v>1231</v>
      </c>
      <c r="I1005" s="15" t="s">
        <v>21</v>
      </c>
      <c r="J1005" s="15" t="s">
        <v>26</v>
      </c>
      <c r="K1005" s="14" t="s">
        <v>588</v>
      </c>
      <c r="L1005" s="14">
        <v>8</v>
      </c>
      <c r="M1005">
        <v>95</v>
      </c>
      <c r="N1005" t="s">
        <v>74</v>
      </c>
      <c r="O1005" s="2">
        <v>44389</v>
      </c>
      <c r="P1005" s="2">
        <v>44393</v>
      </c>
      <c r="Q1005">
        <v>44229</v>
      </c>
      <c r="R1005">
        <v>44229</v>
      </c>
      <c r="S1005">
        <v>44393</v>
      </c>
      <c r="T1005" t="s">
        <v>22</v>
      </c>
      <c r="U1005" s="1" t="s">
        <v>147</v>
      </c>
      <c r="V1005" s="1" t="b">
        <v>0</v>
      </c>
      <c r="W1005">
        <v>10</v>
      </c>
      <c r="X1005">
        <v>30</v>
      </c>
      <c r="Y1005" t="s">
        <v>24</v>
      </c>
      <c r="Z1005" t="s">
        <v>55</v>
      </c>
      <c r="AB1005" t="b">
        <v>1</v>
      </c>
      <c r="AC1005" t="b">
        <v>0</v>
      </c>
      <c r="AD1005" t="b">
        <v>0</v>
      </c>
      <c r="AE1005" t="s">
        <v>568</v>
      </c>
      <c r="AF1005" t="s">
        <v>1230</v>
      </c>
      <c r="AG1005">
        <v>5</v>
      </c>
    </row>
    <row r="1006" spans="1:33" ht="15" customHeight="1" x14ac:dyDescent="0.35">
      <c r="A1006" t="s">
        <v>17</v>
      </c>
      <c r="B1006" s="1" t="s">
        <v>421</v>
      </c>
      <c r="C1006" s="3" t="s">
        <v>563</v>
      </c>
      <c r="D1006" s="4" t="s">
        <v>2072</v>
      </c>
      <c r="E1006" s="1" t="s">
        <v>2072</v>
      </c>
      <c r="F1006" s="1" t="s">
        <v>1230</v>
      </c>
      <c r="G1006" s="1" t="s">
        <v>1230</v>
      </c>
      <c r="H1006" t="s">
        <v>1231</v>
      </c>
      <c r="I1006" s="15" t="s">
        <v>21</v>
      </c>
      <c r="J1006" s="15" t="s">
        <v>26</v>
      </c>
      <c r="K1006" s="14" t="s">
        <v>604</v>
      </c>
      <c r="L1006" s="14">
        <v>8</v>
      </c>
      <c r="M1006">
        <v>95</v>
      </c>
      <c r="N1006" t="s">
        <v>74</v>
      </c>
      <c r="O1006" s="2">
        <v>44375</v>
      </c>
      <c r="P1006" s="2">
        <v>44379</v>
      </c>
      <c r="Q1006">
        <v>44229</v>
      </c>
      <c r="R1006">
        <v>44229</v>
      </c>
      <c r="S1006">
        <v>44379</v>
      </c>
      <c r="T1006" t="s">
        <v>22</v>
      </c>
      <c r="U1006" s="1" t="s">
        <v>147</v>
      </c>
      <c r="V1006" s="1" t="b">
        <v>0</v>
      </c>
      <c r="W1006">
        <v>10</v>
      </c>
      <c r="X1006">
        <v>30</v>
      </c>
      <c r="Y1006" t="s">
        <v>24</v>
      </c>
      <c r="Z1006" t="s">
        <v>55</v>
      </c>
      <c r="AB1006" t="b">
        <v>1</v>
      </c>
      <c r="AC1006" t="b">
        <v>0</v>
      </c>
      <c r="AD1006" t="b">
        <v>0</v>
      </c>
      <c r="AE1006" t="s">
        <v>568</v>
      </c>
      <c r="AF1006" t="s">
        <v>1230</v>
      </c>
      <c r="AG1006">
        <v>5</v>
      </c>
    </row>
    <row r="1007" spans="1:33" ht="15" customHeight="1" x14ac:dyDescent="0.35">
      <c r="A1007" t="s">
        <v>17</v>
      </c>
      <c r="B1007" s="1" t="s">
        <v>422</v>
      </c>
      <c r="C1007" s="3" t="s">
        <v>563</v>
      </c>
      <c r="D1007" s="4" t="s">
        <v>2073</v>
      </c>
      <c r="E1007" s="1" t="s">
        <v>2073</v>
      </c>
      <c r="F1007" s="1" t="s">
        <v>2074</v>
      </c>
      <c r="G1007" s="1" t="s">
        <v>2074</v>
      </c>
      <c r="H1007" t="s">
        <v>2075</v>
      </c>
      <c r="I1007" s="15" t="s">
        <v>21</v>
      </c>
      <c r="J1007" s="15" t="s">
        <v>26</v>
      </c>
      <c r="K1007" s="14" t="s">
        <v>638</v>
      </c>
      <c r="L1007" s="14">
        <v>8</v>
      </c>
      <c r="M1007">
        <v>11</v>
      </c>
      <c r="N1007" t="s">
        <v>74</v>
      </c>
      <c r="O1007" s="2">
        <v>44284</v>
      </c>
      <c r="P1007" s="2">
        <v>44288</v>
      </c>
      <c r="Q1007">
        <v>44229</v>
      </c>
      <c r="R1007">
        <v>44229</v>
      </c>
      <c r="S1007">
        <v>44288</v>
      </c>
      <c r="T1007" t="s">
        <v>22</v>
      </c>
      <c r="U1007" s="1" t="s">
        <v>147</v>
      </c>
      <c r="V1007" s="1" t="b">
        <v>0</v>
      </c>
      <c r="W1007">
        <v>10</v>
      </c>
      <c r="X1007">
        <v>20</v>
      </c>
      <c r="Y1007" t="s">
        <v>24</v>
      </c>
      <c r="Z1007" t="s">
        <v>55</v>
      </c>
      <c r="AB1007" t="b">
        <v>1</v>
      </c>
      <c r="AC1007" t="b">
        <v>0</v>
      </c>
      <c r="AD1007" t="b">
        <v>0</v>
      </c>
      <c r="AE1007" t="s">
        <v>568</v>
      </c>
      <c r="AF1007" t="s">
        <v>2074</v>
      </c>
      <c r="AG1007">
        <v>5</v>
      </c>
    </row>
    <row r="1008" spans="1:33" ht="15" customHeight="1" x14ac:dyDescent="0.35">
      <c r="A1008" t="s">
        <v>17</v>
      </c>
      <c r="B1008" s="1" t="s">
        <v>423</v>
      </c>
      <c r="C1008" s="3" t="s">
        <v>563</v>
      </c>
      <c r="D1008" s="4" t="s">
        <v>2076</v>
      </c>
      <c r="E1008" s="1" t="s">
        <v>2076</v>
      </c>
      <c r="F1008" s="1" t="s">
        <v>657</v>
      </c>
      <c r="G1008" s="1" t="s">
        <v>657</v>
      </c>
      <c r="H1008" t="s">
        <v>658</v>
      </c>
      <c r="I1008" s="15" t="s">
        <v>21</v>
      </c>
      <c r="J1008" s="15" t="s">
        <v>26</v>
      </c>
      <c r="K1008" s="14" t="s">
        <v>586</v>
      </c>
      <c r="L1008" s="14">
        <v>8</v>
      </c>
      <c r="M1008">
        <v>95</v>
      </c>
      <c r="N1008" t="s">
        <v>19</v>
      </c>
      <c r="O1008" s="2">
        <v>44424</v>
      </c>
      <c r="P1008" s="2">
        <v>44428</v>
      </c>
      <c r="Q1008">
        <v>44229</v>
      </c>
      <c r="R1008">
        <v>44229</v>
      </c>
      <c r="S1008">
        <v>44428</v>
      </c>
      <c r="T1008" t="s">
        <v>22</v>
      </c>
      <c r="U1008" s="1" t="s">
        <v>300</v>
      </c>
      <c r="V1008" s="1" t="b">
        <v>0</v>
      </c>
      <c r="W1008">
        <v>8</v>
      </c>
      <c r="X1008">
        <v>12</v>
      </c>
      <c r="Y1008" t="s">
        <v>44</v>
      </c>
      <c r="Z1008" t="s">
        <v>161</v>
      </c>
      <c r="AB1008" t="b">
        <v>1</v>
      </c>
      <c r="AC1008" t="b">
        <v>0</v>
      </c>
      <c r="AD1008" t="b">
        <v>0</v>
      </c>
      <c r="AE1008" t="s">
        <v>568</v>
      </c>
      <c r="AF1008" t="s">
        <v>657</v>
      </c>
      <c r="AG1008">
        <v>5</v>
      </c>
    </row>
    <row r="1009" spans="1:33" ht="15" customHeight="1" x14ac:dyDescent="0.35">
      <c r="A1009" t="s">
        <v>17</v>
      </c>
      <c r="B1009" s="1" t="s">
        <v>423</v>
      </c>
      <c r="C1009" s="3" t="s">
        <v>563</v>
      </c>
      <c r="D1009" s="4" t="s">
        <v>2077</v>
      </c>
      <c r="E1009" s="1" t="s">
        <v>2077</v>
      </c>
      <c r="F1009" s="1" t="s">
        <v>657</v>
      </c>
      <c r="G1009" s="1" t="s">
        <v>657</v>
      </c>
      <c r="H1009" t="s">
        <v>658</v>
      </c>
      <c r="I1009" s="15" t="s">
        <v>21</v>
      </c>
      <c r="J1009" s="15" t="s">
        <v>26</v>
      </c>
      <c r="K1009" s="14" t="s">
        <v>615</v>
      </c>
      <c r="L1009" s="14">
        <v>8</v>
      </c>
      <c r="M1009">
        <v>95</v>
      </c>
      <c r="N1009" t="s">
        <v>43</v>
      </c>
      <c r="O1009" s="2">
        <v>44410</v>
      </c>
      <c r="P1009" s="2">
        <v>44414</v>
      </c>
      <c r="Q1009">
        <v>44229</v>
      </c>
      <c r="R1009">
        <v>44229</v>
      </c>
      <c r="S1009">
        <v>44414</v>
      </c>
      <c r="T1009" t="s">
        <v>22</v>
      </c>
      <c r="U1009" s="1" t="s">
        <v>300</v>
      </c>
      <c r="V1009" s="1" t="b">
        <v>0</v>
      </c>
      <c r="W1009">
        <v>8</v>
      </c>
      <c r="X1009">
        <v>12</v>
      </c>
      <c r="Y1009" t="s">
        <v>44</v>
      </c>
      <c r="Z1009" t="s">
        <v>161</v>
      </c>
      <c r="AB1009" t="b">
        <v>1</v>
      </c>
      <c r="AC1009" t="b">
        <v>0</v>
      </c>
      <c r="AD1009" t="b">
        <v>0</v>
      </c>
      <c r="AE1009" t="s">
        <v>568</v>
      </c>
      <c r="AF1009" t="s">
        <v>657</v>
      </c>
      <c r="AG1009">
        <v>5</v>
      </c>
    </row>
    <row r="1010" spans="1:33" ht="15" customHeight="1" x14ac:dyDescent="0.35">
      <c r="A1010" t="s">
        <v>17</v>
      </c>
      <c r="B1010" s="1" t="s">
        <v>423</v>
      </c>
      <c r="C1010" s="3" t="s">
        <v>563</v>
      </c>
      <c r="D1010" s="4" t="s">
        <v>2078</v>
      </c>
      <c r="E1010" s="1" t="s">
        <v>2078</v>
      </c>
      <c r="F1010" s="1" t="s">
        <v>657</v>
      </c>
      <c r="G1010" s="1" t="s">
        <v>657</v>
      </c>
      <c r="H1010" t="s">
        <v>658</v>
      </c>
      <c r="I1010" s="15" t="s">
        <v>21</v>
      </c>
      <c r="J1010" s="15" t="s">
        <v>26</v>
      </c>
      <c r="K1010" s="14" t="s">
        <v>604</v>
      </c>
      <c r="L1010" s="14">
        <v>8</v>
      </c>
      <c r="M1010">
        <v>95</v>
      </c>
      <c r="N1010" t="s">
        <v>38</v>
      </c>
      <c r="O1010" s="2">
        <v>44375</v>
      </c>
      <c r="P1010" s="2">
        <v>44379</v>
      </c>
      <c r="Q1010">
        <v>44229</v>
      </c>
      <c r="R1010">
        <v>44229</v>
      </c>
      <c r="S1010">
        <v>44379</v>
      </c>
      <c r="T1010" t="s">
        <v>22</v>
      </c>
      <c r="U1010" s="1" t="s">
        <v>300</v>
      </c>
      <c r="V1010" s="1" t="b">
        <v>0</v>
      </c>
      <c r="W1010">
        <v>8</v>
      </c>
      <c r="X1010">
        <v>12</v>
      </c>
      <c r="Y1010" t="s">
        <v>44</v>
      </c>
      <c r="Z1010" t="s">
        <v>161</v>
      </c>
      <c r="AB1010" t="b">
        <v>1</v>
      </c>
      <c r="AC1010" t="b">
        <v>0</v>
      </c>
      <c r="AD1010" t="b">
        <v>0</v>
      </c>
      <c r="AE1010" t="s">
        <v>568</v>
      </c>
      <c r="AF1010" t="s">
        <v>657</v>
      </c>
      <c r="AG1010">
        <v>5</v>
      </c>
    </row>
    <row r="1011" spans="1:33" ht="15" customHeight="1" x14ac:dyDescent="0.35">
      <c r="A1011" t="s">
        <v>17</v>
      </c>
      <c r="B1011" s="1" t="s">
        <v>423</v>
      </c>
      <c r="C1011" s="3" t="s">
        <v>563</v>
      </c>
      <c r="D1011" s="4" t="s">
        <v>2079</v>
      </c>
      <c r="E1011" s="1" t="s">
        <v>2079</v>
      </c>
      <c r="F1011" s="1" t="s">
        <v>657</v>
      </c>
      <c r="G1011" s="1" t="s">
        <v>657</v>
      </c>
      <c r="H1011" t="s">
        <v>658</v>
      </c>
      <c r="I1011" s="15" t="s">
        <v>21</v>
      </c>
      <c r="J1011" s="15" t="s">
        <v>26</v>
      </c>
      <c r="K1011" s="14" t="s">
        <v>793</v>
      </c>
      <c r="L1011" s="14">
        <v>8</v>
      </c>
      <c r="M1011">
        <v>95</v>
      </c>
      <c r="N1011" t="s">
        <v>39</v>
      </c>
      <c r="O1011" s="2">
        <v>44396</v>
      </c>
      <c r="P1011" s="2">
        <v>44400</v>
      </c>
      <c r="Q1011">
        <v>44229</v>
      </c>
      <c r="R1011">
        <v>44229</v>
      </c>
      <c r="S1011">
        <v>44400</v>
      </c>
      <c r="T1011" t="s">
        <v>22</v>
      </c>
      <c r="U1011" s="1" t="s">
        <v>300</v>
      </c>
      <c r="V1011" s="1" t="b">
        <v>0</v>
      </c>
      <c r="W1011">
        <v>8</v>
      </c>
      <c r="X1011">
        <v>12</v>
      </c>
      <c r="Y1011" t="s">
        <v>44</v>
      </c>
      <c r="Z1011" t="s">
        <v>161</v>
      </c>
      <c r="AB1011" t="b">
        <v>1</v>
      </c>
      <c r="AC1011" t="b">
        <v>0</v>
      </c>
      <c r="AD1011" t="b">
        <v>0</v>
      </c>
      <c r="AE1011" t="s">
        <v>568</v>
      </c>
      <c r="AF1011" t="s">
        <v>657</v>
      </c>
      <c r="AG1011">
        <v>5</v>
      </c>
    </row>
    <row r="1012" spans="1:33" ht="15" customHeight="1" x14ac:dyDescent="0.35">
      <c r="A1012" t="s">
        <v>17</v>
      </c>
      <c r="B1012" s="1" t="s">
        <v>426</v>
      </c>
      <c r="C1012" s="3" t="s">
        <v>563</v>
      </c>
      <c r="D1012" s="4" t="s">
        <v>2080</v>
      </c>
      <c r="E1012" s="1" t="s">
        <v>2080</v>
      </c>
      <c r="F1012" s="1" t="s">
        <v>630</v>
      </c>
      <c r="G1012" s="1" t="s">
        <v>630</v>
      </c>
      <c r="H1012" t="s">
        <v>631</v>
      </c>
      <c r="I1012" s="15" t="s">
        <v>21</v>
      </c>
      <c r="J1012" s="15" t="s">
        <v>26</v>
      </c>
      <c r="K1012" s="14" t="s">
        <v>793</v>
      </c>
      <c r="L1012" s="14">
        <v>8</v>
      </c>
      <c r="M1012">
        <v>95</v>
      </c>
      <c r="N1012" t="s">
        <v>19</v>
      </c>
      <c r="O1012" s="2">
        <v>44396</v>
      </c>
      <c r="P1012" s="2">
        <v>44400</v>
      </c>
      <c r="Q1012">
        <v>44229</v>
      </c>
      <c r="R1012">
        <v>44229</v>
      </c>
      <c r="S1012">
        <v>44400</v>
      </c>
      <c r="T1012" t="s">
        <v>22</v>
      </c>
      <c r="U1012" s="1" t="s">
        <v>197</v>
      </c>
      <c r="V1012" s="1" t="b">
        <v>0</v>
      </c>
      <c r="W1012">
        <v>10</v>
      </c>
      <c r="X1012">
        <v>40</v>
      </c>
      <c r="Y1012" t="s">
        <v>198</v>
      </c>
      <c r="Z1012" t="s">
        <v>245</v>
      </c>
      <c r="AB1012" t="b">
        <v>1</v>
      </c>
      <c r="AC1012" t="b">
        <v>0</v>
      </c>
      <c r="AD1012" t="b">
        <v>0</v>
      </c>
      <c r="AE1012" t="s">
        <v>568</v>
      </c>
      <c r="AF1012" t="s">
        <v>630</v>
      </c>
      <c r="AG1012">
        <v>5</v>
      </c>
    </row>
    <row r="1013" spans="1:33" ht="15" customHeight="1" x14ac:dyDescent="0.35">
      <c r="A1013" t="s">
        <v>17</v>
      </c>
      <c r="B1013" s="1" t="s">
        <v>426</v>
      </c>
      <c r="C1013" s="3" t="s">
        <v>563</v>
      </c>
      <c r="D1013" s="4" t="s">
        <v>2081</v>
      </c>
      <c r="E1013" s="1" t="s">
        <v>2081</v>
      </c>
      <c r="F1013" s="1" t="s">
        <v>630</v>
      </c>
      <c r="G1013" s="1" t="s">
        <v>630</v>
      </c>
      <c r="H1013" t="s">
        <v>631</v>
      </c>
      <c r="I1013" s="15" t="s">
        <v>21</v>
      </c>
      <c r="J1013" s="15" t="s">
        <v>26</v>
      </c>
      <c r="K1013" s="14" t="s">
        <v>625</v>
      </c>
      <c r="L1013" s="14">
        <v>8</v>
      </c>
      <c r="M1013">
        <v>95</v>
      </c>
      <c r="N1013" t="s">
        <v>27</v>
      </c>
      <c r="O1013" s="2">
        <v>44368</v>
      </c>
      <c r="P1013" s="2">
        <v>44372</v>
      </c>
      <c r="Q1013">
        <v>44229</v>
      </c>
      <c r="R1013">
        <v>44229</v>
      </c>
      <c r="S1013">
        <v>44372</v>
      </c>
      <c r="T1013" t="s">
        <v>22</v>
      </c>
      <c r="U1013" s="1" t="s">
        <v>197</v>
      </c>
      <c r="V1013" s="1" t="b">
        <v>0</v>
      </c>
      <c r="W1013">
        <v>10</v>
      </c>
      <c r="X1013">
        <v>30</v>
      </c>
      <c r="Y1013" t="s">
        <v>198</v>
      </c>
      <c r="Z1013" t="s">
        <v>245</v>
      </c>
      <c r="AB1013" t="b">
        <v>1</v>
      </c>
      <c r="AC1013" t="b">
        <v>0</v>
      </c>
      <c r="AD1013" t="b">
        <v>0</v>
      </c>
      <c r="AE1013" t="s">
        <v>568</v>
      </c>
      <c r="AF1013" t="s">
        <v>630</v>
      </c>
      <c r="AG1013">
        <v>5</v>
      </c>
    </row>
    <row r="1014" spans="1:33" ht="15" customHeight="1" x14ac:dyDescent="0.35">
      <c r="A1014" t="s">
        <v>17</v>
      </c>
      <c r="B1014" s="1" t="s">
        <v>426</v>
      </c>
      <c r="C1014" s="3" t="s">
        <v>563</v>
      </c>
      <c r="D1014" s="4" t="s">
        <v>2082</v>
      </c>
      <c r="E1014" s="1" t="s">
        <v>2082</v>
      </c>
      <c r="F1014" s="1" t="s">
        <v>630</v>
      </c>
      <c r="G1014" s="1" t="s">
        <v>630</v>
      </c>
      <c r="H1014" t="s">
        <v>631</v>
      </c>
      <c r="I1014" s="15" t="s">
        <v>21</v>
      </c>
      <c r="J1014" s="15" t="s">
        <v>26</v>
      </c>
      <c r="K1014" s="14" t="s">
        <v>610</v>
      </c>
      <c r="L1014" s="14">
        <v>8</v>
      </c>
      <c r="M1014">
        <v>95</v>
      </c>
      <c r="N1014" t="s">
        <v>74</v>
      </c>
      <c r="O1014" s="2">
        <v>44361</v>
      </c>
      <c r="P1014" s="2">
        <v>44365</v>
      </c>
      <c r="Q1014">
        <v>44229</v>
      </c>
      <c r="R1014">
        <v>44229</v>
      </c>
      <c r="S1014">
        <v>44365</v>
      </c>
      <c r="T1014" t="s">
        <v>22</v>
      </c>
      <c r="U1014" s="1" t="s">
        <v>197</v>
      </c>
      <c r="V1014" s="1" t="b">
        <v>0</v>
      </c>
      <c r="W1014">
        <v>10</v>
      </c>
      <c r="X1014">
        <v>40</v>
      </c>
      <c r="Y1014" t="s">
        <v>198</v>
      </c>
      <c r="Z1014" t="s">
        <v>245</v>
      </c>
      <c r="AB1014" t="b">
        <v>1</v>
      </c>
      <c r="AC1014" t="b">
        <v>0</v>
      </c>
      <c r="AD1014" t="b">
        <v>0</v>
      </c>
      <c r="AE1014" t="s">
        <v>568</v>
      </c>
      <c r="AF1014" t="s">
        <v>630</v>
      </c>
      <c r="AG1014">
        <v>5</v>
      </c>
    </row>
    <row r="1015" spans="1:33" ht="15" customHeight="1" x14ac:dyDescent="0.35">
      <c r="A1015" t="s">
        <v>17</v>
      </c>
      <c r="B1015" s="1" t="s">
        <v>426</v>
      </c>
      <c r="C1015" s="3" t="s">
        <v>563</v>
      </c>
      <c r="D1015" s="4" t="s">
        <v>2083</v>
      </c>
      <c r="E1015" s="1" t="s">
        <v>2083</v>
      </c>
      <c r="F1015" s="1" t="s">
        <v>630</v>
      </c>
      <c r="G1015" s="1" t="s">
        <v>630</v>
      </c>
      <c r="H1015" t="s">
        <v>631</v>
      </c>
      <c r="I1015" s="15" t="s">
        <v>21</v>
      </c>
      <c r="J1015" s="15" t="s">
        <v>26</v>
      </c>
      <c r="K1015" s="14" t="s">
        <v>604</v>
      </c>
      <c r="L1015" s="14">
        <v>8</v>
      </c>
      <c r="M1015">
        <v>95</v>
      </c>
      <c r="N1015" t="s">
        <v>68</v>
      </c>
      <c r="O1015" s="2">
        <v>44375</v>
      </c>
      <c r="P1015" s="2">
        <v>44379</v>
      </c>
      <c r="Q1015">
        <v>44229</v>
      </c>
      <c r="R1015">
        <v>44229</v>
      </c>
      <c r="S1015">
        <v>44379</v>
      </c>
      <c r="T1015" t="s">
        <v>22</v>
      </c>
      <c r="U1015" s="1" t="s">
        <v>197</v>
      </c>
      <c r="V1015" s="1" t="b">
        <v>0</v>
      </c>
      <c r="W1015">
        <v>10</v>
      </c>
      <c r="X1015">
        <v>20</v>
      </c>
      <c r="Y1015" t="s">
        <v>198</v>
      </c>
      <c r="Z1015" t="s">
        <v>245</v>
      </c>
      <c r="AB1015" t="b">
        <v>1</v>
      </c>
      <c r="AC1015" t="b">
        <v>0</v>
      </c>
      <c r="AD1015" t="b">
        <v>0</v>
      </c>
      <c r="AE1015" t="s">
        <v>568</v>
      </c>
      <c r="AF1015" t="s">
        <v>630</v>
      </c>
      <c r="AG1015">
        <v>5</v>
      </c>
    </row>
    <row r="1016" spans="1:33" ht="15" customHeight="1" x14ac:dyDescent="0.35">
      <c r="A1016" t="s">
        <v>17</v>
      </c>
      <c r="B1016" s="1" t="s">
        <v>426</v>
      </c>
      <c r="C1016" s="3" t="s">
        <v>563</v>
      </c>
      <c r="D1016" s="4" t="s">
        <v>2084</v>
      </c>
      <c r="E1016" s="1" t="s">
        <v>2084</v>
      </c>
      <c r="F1016" s="1" t="s">
        <v>630</v>
      </c>
      <c r="G1016" s="1" t="s">
        <v>630</v>
      </c>
      <c r="H1016" t="s">
        <v>631</v>
      </c>
      <c r="I1016" s="15" t="s">
        <v>21</v>
      </c>
      <c r="J1016" s="15" t="s">
        <v>26</v>
      </c>
      <c r="K1016" s="14" t="s">
        <v>586</v>
      </c>
      <c r="L1016" s="14">
        <v>8</v>
      </c>
      <c r="M1016">
        <v>95</v>
      </c>
      <c r="N1016" t="s">
        <v>35</v>
      </c>
      <c r="O1016" s="2">
        <v>44424</v>
      </c>
      <c r="P1016" s="2">
        <v>44428</v>
      </c>
      <c r="Q1016">
        <v>44229</v>
      </c>
      <c r="R1016">
        <v>44229</v>
      </c>
      <c r="S1016">
        <v>44428</v>
      </c>
      <c r="T1016" t="s">
        <v>22</v>
      </c>
      <c r="U1016" s="1" t="s">
        <v>197</v>
      </c>
      <c r="V1016" s="1" t="b">
        <v>0</v>
      </c>
      <c r="W1016">
        <v>10</v>
      </c>
      <c r="X1016">
        <v>30</v>
      </c>
      <c r="Y1016" t="s">
        <v>198</v>
      </c>
      <c r="Z1016" t="s">
        <v>245</v>
      </c>
      <c r="AB1016" t="b">
        <v>1</v>
      </c>
      <c r="AC1016" t="b">
        <v>0</v>
      </c>
      <c r="AD1016" t="b">
        <v>0</v>
      </c>
      <c r="AE1016" t="s">
        <v>568</v>
      </c>
      <c r="AF1016" t="s">
        <v>630</v>
      </c>
      <c r="AG1016">
        <v>5</v>
      </c>
    </row>
    <row r="1017" spans="1:33" ht="15" customHeight="1" x14ac:dyDescent="0.35">
      <c r="A1017" t="s">
        <v>17</v>
      </c>
      <c r="B1017" s="1" t="s">
        <v>2085</v>
      </c>
      <c r="C1017" s="3" t="s">
        <v>563</v>
      </c>
      <c r="D1017" s="4" t="s">
        <v>2086</v>
      </c>
      <c r="E1017" s="1" t="s">
        <v>2086</v>
      </c>
      <c r="F1017" s="1" t="s">
        <v>1442</v>
      </c>
      <c r="G1017" s="1" t="s">
        <v>1442</v>
      </c>
      <c r="H1017" t="s">
        <v>1443</v>
      </c>
      <c r="I1017" s="15" t="s">
        <v>21</v>
      </c>
      <c r="J1017" s="15" t="s">
        <v>26</v>
      </c>
      <c r="K1017" s="14" t="s">
        <v>2087</v>
      </c>
      <c r="L1017" s="14">
        <v>8</v>
      </c>
      <c r="M1017">
        <v>95</v>
      </c>
      <c r="N1017" t="s">
        <v>533</v>
      </c>
      <c r="O1017" s="2">
        <v>44389</v>
      </c>
      <c r="P1017" s="2">
        <v>44393</v>
      </c>
      <c r="Q1017">
        <v>44229</v>
      </c>
      <c r="R1017">
        <v>44229</v>
      </c>
      <c r="S1017">
        <v>44393</v>
      </c>
      <c r="T1017" t="s">
        <v>22</v>
      </c>
      <c r="U1017" s="1" t="s">
        <v>428</v>
      </c>
      <c r="V1017" s="1" t="b">
        <v>0</v>
      </c>
      <c r="W1017">
        <v>10</v>
      </c>
      <c r="X1017">
        <v>20</v>
      </c>
      <c r="Y1017" t="s">
        <v>77</v>
      </c>
      <c r="Z1017" t="s">
        <v>245</v>
      </c>
      <c r="AB1017" t="b">
        <v>1</v>
      </c>
      <c r="AC1017" t="b">
        <v>0</v>
      </c>
      <c r="AD1017" t="b">
        <v>0</v>
      </c>
      <c r="AE1017" t="s">
        <v>568</v>
      </c>
      <c r="AF1017" t="s">
        <v>1442</v>
      </c>
      <c r="AG1017">
        <v>5</v>
      </c>
    </row>
    <row r="1018" spans="1:33" ht="15" customHeight="1" x14ac:dyDescent="0.35">
      <c r="A1018" t="s">
        <v>17</v>
      </c>
      <c r="B1018" s="1" t="s">
        <v>2085</v>
      </c>
      <c r="C1018" s="3" t="s">
        <v>563</v>
      </c>
      <c r="D1018" s="4" t="s">
        <v>2088</v>
      </c>
      <c r="E1018" s="1" t="s">
        <v>2088</v>
      </c>
      <c r="F1018" s="1" t="s">
        <v>1442</v>
      </c>
      <c r="G1018" s="1" t="s">
        <v>1442</v>
      </c>
      <c r="H1018" t="s">
        <v>1443</v>
      </c>
      <c r="I1018" s="15" t="s">
        <v>21</v>
      </c>
      <c r="J1018" s="15" t="s">
        <v>26</v>
      </c>
      <c r="K1018" s="14" t="s">
        <v>2089</v>
      </c>
      <c r="L1018" s="14">
        <v>8</v>
      </c>
      <c r="M1018">
        <v>95</v>
      </c>
      <c r="N1018" t="s">
        <v>19</v>
      </c>
      <c r="O1018" s="2">
        <v>44424</v>
      </c>
      <c r="P1018" s="2">
        <v>44428</v>
      </c>
      <c r="Q1018">
        <v>44229</v>
      </c>
      <c r="R1018">
        <v>44229</v>
      </c>
      <c r="S1018">
        <v>44428</v>
      </c>
      <c r="T1018" t="s">
        <v>22</v>
      </c>
      <c r="U1018" s="1" t="s">
        <v>428</v>
      </c>
      <c r="V1018" s="1" t="b">
        <v>0</v>
      </c>
      <c r="W1018">
        <v>10</v>
      </c>
      <c r="X1018">
        <v>20</v>
      </c>
      <c r="Y1018" t="s">
        <v>77</v>
      </c>
      <c r="Z1018" t="s">
        <v>245</v>
      </c>
      <c r="AB1018" t="b">
        <v>1</v>
      </c>
      <c r="AC1018" t="b">
        <v>0</v>
      </c>
      <c r="AD1018" t="b">
        <v>0</v>
      </c>
      <c r="AE1018" t="s">
        <v>568</v>
      </c>
      <c r="AF1018" t="s">
        <v>1442</v>
      </c>
      <c r="AG1018">
        <v>5</v>
      </c>
    </row>
    <row r="1019" spans="1:33" ht="15" customHeight="1" x14ac:dyDescent="0.35">
      <c r="A1019" t="s">
        <v>17</v>
      </c>
      <c r="B1019" s="1" t="s">
        <v>2085</v>
      </c>
      <c r="C1019" s="3" t="s">
        <v>563</v>
      </c>
      <c r="D1019" s="4" t="s">
        <v>2090</v>
      </c>
      <c r="E1019" s="1" t="s">
        <v>2090</v>
      </c>
      <c r="F1019" s="1" t="s">
        <v>1442</v>
      </c>
      <c r="G1019" s="1" t="s">
        <v>1442</v>
      </c>
      <c r="H1019" t="s">
        <v>1443</v>
      </c>
      <c r="I1019" s="15" t="s">
        <v>21</v>
      </c>
      <c r="J1019" s="15" t="s">
        <v>26</v>
      </c>
      <c r="K1019" s="14" t="s">
        <v>2091</v>
      </c>
      <c r="L1019" s="14">
        <v>8</v>
      </c>
      <c r="M1019">
        <v>95</v>
      </c>
      <c r="N1019" t="s">
        <v>542</v>
      </c>
      <c r="O1019" s="2">
        <v>44375</v>
      </c>
      <c r="P1019" s="2">
        <v>44379</v>
      </c>
      <c r="Q1019">
        <v>44229</v>
      </c>
      <c r="R1019">
        <v>44229</v>
      </c>
      <c r="S1019">
        <v>44379</v>
      </c>
      <c r="T1019" t="s">
        <v>22</v>
      </c>
      <c r="U1019" s="1" t="s">
        <v>428</v>
      </c>
      <c r="V1019" s="1" t="b">
        <v>0</v>
      </c>
      <c r="W1019">
        <v>10</v>
      </c>
      <c r="X1019">
        <v>20</v>
      </c>
      <c r="Y1019" t="s">
        <v>77</v>
      </c>
      <c r="Z1019" t="s">
        <v>245</v>
      </c>
      <c r="AB1019" t="b">
        <v>1</v>
      </c>
      <c r="AC1019" t="b">
        <v>0</v>
      </c>
      <c r="AD1019" t="b">
        <v>0</v>
      </c>
      <c r="AE1019" t="s">
        <v>568</v>
      </c>
      <c r="AF1019" t="s">
        <v>1442</v>
      </c>
      <c r="AG1019">
        <v>5</v>
      </c>
    </row>
    <row r="1020" spans="1:33" ht="15" customHeight="1" x14ac:dyDescent="0.35">
      <c r="A1020" t="s">
        <v>17</v>
      </c>
      <c r="B1020" s="1" t="s">
        <v>2085</v>
      </c>
      <c r="C1020" s="3" t="s">
        <v>563</v>
      </c>
      <c r="D1020" s="4" t="s">
        <v>2092</v>
      </c>
      <c r="E1020" s="1" t="s">
        <v>2092</v>
      </c>
      <c r="F1020" s="1" t="s">
        <v>1442</v>
      </c>
      <c r="G1020" s="1" t="s">
        <v>1442</v>
      </c>
      <c r="H1020" t="s">
        <v>1443</v>
      </c>
      <c r="I1020" s="15" t="s">
        <v>21</v>
      </c>
      <c r="J1020" s="15" t="s">
        <v>26</v>
      </c>
      <c r="K1020" s="14" t="s">
        <v>770</v>
      </c>
      <c r="L1020" s="14">
        <v>8</v>
      </c>
      <c r="M1020">
        <v>95</v>
      </c>
      <c r="N1020" t="s">
        <v>19</v>
      </c>
      <c r="O1020" s="2">
        <v>44417</v>
      </c>
      <c r="P1020" s="2">
        <v>44421</v>
      </c>
      <c r="Q1020">
        <v>44229</v>
      </c>
      <c r="R1020">
        <v>44229</v>
      </c>
      <c r="S1020">
        <v>44421</v>
      </c>
      <c r="T1020" t="s">
        <v>22</v>
      </c>
      <c r="U1020" s="1" t="s">
        <v>428</v>
      </c>
      <c r="V1020" s="1" t="b">
        <v>0</v>
      </c>
      <c r="W1020">
        <v>10</v>
      </c>
      <c r="X1020">
        <v>20</v>
      </c>
      <c r="Y1020" t="s">
        <v>77</v>
      </c>
      <c r="Z1020" t="s">
        <v>245</v>
      </c>
      <c r="AB1020" t="b">
        <v>1</v>
      </c>
      <c r="AC1020" t="b">
        <v>0</v>
      </c>
      <c r="AD1020" t="b">
        <v>0</v>
      </c>
      <c r="AE1020" t="s">
        <v>568</v>
      </c>
      <c r="AF1020" t="s">
        <v>1442</v>
      </c>
      <c r="AG1020">
        <v>5</v>
      </c>
    </row>
    <row r="1021" spans="1:33" ht="15" customHeight="1" x14ac:dyDescent="0.35">
      <c r="A1021" t="s">
        <v>17</v>
      </c>
      <c r="B1021" s="1" t="s">
        <v>2085</v>
      </c>
      <c r="C1021" s="3" t="s">
        <v>563</v>
      </c>
      <c r="D1021" s="4" t="s">
        <v>2093</v>
      </c>
      <c r="E1021" s="1" t="s">
        <v>2093</v>
      </c>
      <c r="F1021" s="1" t="s">
        <v>20</v>
      </c>
      <c r="G1021" s="1" t="s">
        <v>20</v>
      </c>
      <c r="H1021" t="s">
        <v>1447</v>
      </c>
      <c r="I1021" s="15" t="s">
        <v>21</v>
      </c>
      <c r="J1021" s="15" t="s">
        <v>26</v>
      </c>
      <c r="K1021" s="14" t="s">
        <v>774</v>
      </c>
      <c r="L1021" s="14">
        <v>8</v>
      </c>
      <c r="M1021">
        <v>95</v>
      </c>
      <c r="N1021" t="s">
        <v>74</v>
      </c>
      <c r="O1021" s="2">
        <v>44383</v>
      </c>
      <c r="P1021" s="2">
        <v>44386</v>
      </c>
      <c r="Q1021">
        <v>44229</v>
      </c>
      <c r="R1021">
        <v>44229</v>
      </c>
      <c r="S1021">
        <v>44386</v>
      </c>
      <c r="T1021" t="s">
        <v>22</v>
      </c>
      <c r="U1021" s="1" t="s">
        <v>428</v>
      </c>
      <c r="V1021" s="1" t="b">
        <v>0</v>
      </c>
      <c r="W1021">
        <v>10</v>
      </c>
      <c r="X1021">
        <v>20</v>
      </c>
      <c r="Y1021" t="s">
        <v>77</v>
      </c>
      <c r="Z1021" t="s">
        <v>245</v>
      </c>
      <c r="AB1021" t="b">
        <v>1</v>
      </c>
      <c r="AC1021" t="b">
        <v>0</v>
      </c>
      <c r="AD1021" t="b">
        <v>0</v>
      </c>
      <c r="AE1021" t="s">
        <v>568</v>
      </c>
      <c r="AF1021" t="s">
        <v>20</v>
      </c>
      <c r="AG1021">
        <v>4</v>
      </c>
    </row>
    <row r="1022" spans="1:33" ht="15" customHeight="1" x14ac:dyDescent="0.35">
      <c r="A1022" t="s">
        <v>17</v>
      </c>
      <c r="B1022" s="1" t="s">
        <v>2085</v>
      </c>
      <c r="C1022" s="3" t="s">
        <v>563</v>
      </c>
      <c r="D1022" s="4" t="s">
        <v>2094</v>
      </c>
      <c r="E1022" s="1" t="s">
        <v>2094</v>
      </c>
      <c r="F1022" s="1" t="s">
        <v>1442</v>
      </c>
      <c r="G1022" s="1" t="s">
        <v>1442</v>
      </c>
      <c r="H1022" t="s">
        <v>1443</v>
      </c>
      <c r="I1022" s="15" t="s">
        <v>21</v>
      </c>
      <c r="J1022" s="15" t="s">
        <v>26</v>
      </c>
      <c r="K1022" s="14" t="s">
        <v>764</v>
      </c>
      <c r="L1022" s="14">
        <v>8</v>
      </c>
      <c r="M1022">
        <v>95</v>
      </c>
      <c r="N1022" t="s">
        <v>532</v>
      </c>
      <c r="O1022" s="2">
        <v>44389</v>
      </c>
      <c r="P1022" s="2">
        <v>44393</v>
      </c>
      <c r="Q1022">
        <v>44229</v>
      </c>
      <c r="R1022">
        <v>44229</v>
      </c>
      <c r="S1022">
        <v>44393</v>
      </c>
      <c r="T1022" t="s">
        <v>22</v>
      </c>
      <c r="U1022" s="1" t="s">
        <v>428</v>
      </c>
      <c r="V1022" s="1" t="b">
        <v>0</v>
      </c>
      <c r="W1022">
        <v>10</v>
      </c>
      <c r="X1022">
        <v>20</v>
      </c>
      <c r="Y1022" t="s">
        <v>77</v>
      </c>
      <c r="Z1022" t="s">
        <v>245</v>
      </c>
      <c r="AB1022" t="b">
        <v>1</v>
      </c>
      <c r="AC1022" t="b">
        <v>0</v>
      </c>
      <c r="AD1022" t="b">
        <v>0</v>
      </c>
      <c r="AE1022" t="s">
        <v>568</v>
      </c>
      <c r="AF1022" t="s">
        <v>1442</v>
      </c>
      <c r="AG1022">
        <v>5</v>
      </c>
    </row>
    <row r="1023" spans="1:33" ht="15" customHeight="1" x14ac:dyDescent="0.35">
      <c r="A1023" t="s">
        <v>17</v>
      </c>
      <c r="B1023" s="1" t="s">
        <v>2085</v>
      </c>
      <c r="C1023" s="3" t="s">
        <v>563</v>
      </c>
      <c r="D1023" s="4" t="s">
        <v>2095</v>
      </c>
      <c r="E1023" s="1" t="s">
        <v>2095</v>
      </c>
      <c r="F1023" s="1" t="s">
        <v>1442</v>
      </c>
      <c r="G1023" s="1" t="s">
        <v>1442</v>
      </c>
      <c r="H1023" t="s">
        <v>1443</v>
      </c>
      <c r="I1023" s="15" t="s">
        <v>21</v>
      </c>
      <c r="J1023" s="15" t="s">
        <v>26</v>
      </c>
      <c r="K1023" s="14" t="s">
        <v>760</v>
      </c>
      <c r="L1023" s="14">
        <v>8</v>
      </c>
      <c r="M1023">
        <v>95</v>
      </c>
      <c r="N1023" t="s">
        <v>537</v>
      </c>
      <c r="O1023" s="2">
        <v>44410</v>
      </c>
      <c r="P1023" s="2">
        <v>44414</v>
      </c>
      <c r="Q1023">
        <v>44229</v>
      </c>
      <c r="R1023">
        <v>44229</v>
      </c>
      <c r="S1023">
        <v>44414</v>
      </c>
      <c r="T1023" t="s">
        <v>22</v>
      </c>
      <c r="U1023" s="1" t="s">
        <v>428</v>
      </c>
      <c r="V1023" s="1" t="b">
        <v>0</v>
      </c>
      <c r="W1023">
        <v>10</v>
      </c>
      <c r="X1023">
        <v>20</v>
      </c>
      <c r="Y1023" t="s">
        <v>77</v>
      </c>
      <c r="Z1023" t="s">
        <v>245</v>
      </c>
      <c r="AB1023" t="b">
        <v>1</v>
      </c>
      <c r="AC1023" t="b">
        <v>0</v>
      </c>
      <c r="AD1023" t="b">
        <v>0</v>
      </c>
      <c r="AE1023" t="s">
        <v>568</v>
      </c>
      <c r="AF1023" t="s">
        <v>1442</v>
      </c>
      <c r="AG1023">
        <v>5</v>
      </c>
    </row>
    <row r="1024" spans="1:33" ht="15" customHeight="1" x14ac:dyDescent="0.35">
      <c r="A1024" t="s">
        <v>17</v>
      </c>
      <c r="B1024" s="1" t="s">
        <v>2085</v>
      </c>
      <c r="C1024" s="3" t="s">
        <v>563</v>
      </c>
      <c r="D1024" s="4" t="s">
        <v>2096</v>
      </c>
      <c r="E1024" s="1" t="s">
        <v>2096</v>
      </c>
      <c r="F1024" s="1" t="s">
        <v>1442</v>
      </c>
      <c r="G1024" s="1" t="s">
        <v>1442</v>
      </c>
      <c r="H1024" t="s">
        <v>1443</v>
      </c>
      <c r="I1024" s="15" t="s">
        <v>21</v>
      </c>
      <c r="J1024" s="15" t="s">
        <v>26</v>
      </c>
      <c r="K1024" s="14" t="s">
        <v>2097</v>
      </c>
      <c r="L1024" s="14">
        <v>8</v>
      </c>
      <c r="M1024">
        <v>95</v>
      </c>
      <c r="N1024" t="s">
        <v>537</v>
      </c>
      <c r="O1024" s="2">
        <v>44410</v>
      </c>
      <c r="P1024" s="2">
        <v>44414</v>
      </c>
      <c r="Q1024">
        <v>44229</v>
      </c>
      <c r="R1024">
        <v>44229</v>
      </c>
      <c r="S1024">
        <v>44414</v>
      </c>
      <c r="T1024" t="s">
        <v>22</v>
      </c>
      <c r="U1024" s="1" t="s">
        <v>428</v>
      </c>
      <c r="V1024" s="1" t="b">
        <v>0</v>
      </c>
      <c r="W1024">
        <v>10</v>
      </c>
      <c r="X1024">
        <v>20</v>
      </c>
      <c r="Y1024" t="s">
        <v>77</v>
      </c>
      <c r="Z1024" t="s">
        <v>245</v>
      </c>
      <c r="AB1024" t="b">
        <v>1</v>
      </c>
      <c r="AC1024" t="b">
        <v>0</v>
      </c>
      <c r="AD1024" t="b">
        <v>0</v>
      </c>
      <c r="AE1024" t="s">
        <v>568</v>
      </c>
      <c r="AF1024" t="s">
        <v>1442</v>
      </c>
      <c r="AG1024">
        <v>5</v>
      </c>
    </row>
    <row r="1025" spans="1:33" ht="15" customHeight="1" x14ac:dyDescent="0.35">
      <c r="A1025" t="s">
        <v>17</v>
      </c>
      <c r="B1025" s="1" t="s">
        <v>2085</v>
      </c>
      <c r="C1025" s="3" t="s">
        <v>563</v>
      </c>
      <c r="D1025" s="4" t="s">
        <v>2098</v>
      </c>
      <c r="E1025" s="1" t="s">
        <v>2098</v>
      </c>
      <c r="F1025" s="1" t="s">
        <v>1442</v>
      </c>
      <c r="G1025" s="1" t="s">
        <v>1442</v>
      </c>
      <c r="H1025" t="s">
        <v>1443</v>
      </c>
      <c r="I1025" s="15" t="s">
        <v>21</v>
      </c>
      <c r="J1025" s="15" t="s">
        <v>26</v>
      </c>
      <c r="K1025" s="14" t="s">
        <v>2091</v>
      </c>
      <c r="L1025" s="14">
        <v>8</v>
      </c>
      <c r="M1025">
        <v>95</v>
      </c>
      <c r="N1025" t="s">
        <v>536</v>
      </c>
      <c r="O1025" s="2">
        <v>44375</v>
      </c>
      <c r="P1025" s="2">
        <v>44379</v>
      </c>
      <c r="Q1025">
        <v>44229</v>
      </c>
      <c r="R1025">
        <v>44229</v>
      </c>
      <c r="S1025">
        <v>44379</v>
      </c>
      <c r="T1025" t="s">
        <v>22</v>
      </c>
      <c r="U1025" s="1" t="s">
        <v>428</v>
      </c>
      <c r="V1025" s="1" t="b">
        <v>0</v>
      </c>
      <c r="W1025">
        <v>10</v>
      </c>
      <c r="X1025">
        <v>20</v>
      </c>
      <c r="Y1025" t="s">
        <v>77</v>
      </c>
      <c r="Z1025" t="s">
        <v>245</v>
      </c>
      <c r="AB1025" t="b">
        <v>1</v>
      </c>
      <c r="AC1025" t="b">
        <v>0</v>
      </c>
      <c r="AD1025" t="b">
        <v>0</v>
      </c>
      <c r="AE1025" t="s">
        <v>568</v>
      </c>
      <c r="AF1025" t="s">
        <v>1442</v>
      </c>
      <c r="AG1025">
        <v>5</v>
      </c>
    </row>
    <row r="1026" spans="1:33" ht="15" customHeight="1" x14ac:dyDescent="0.35">
      <c r="A1026" t="s">
        <v>17</v>
      </c>
      <c r="B1026" s="1" t="s">
        <v>2085</v>
      </c>
      <c r="C1026" s="3" t="s">
        <v>563</v>
      </c>
      <c r="D1026" s="4" t="s">
        <v>2099</v>
      </c>
      <c r="E1026" s="1" t="s">
        <v>2099</v>
      </c>
      <c r="F1026" s="1" t="s">
        <v>1442</v>
      </c>
      <c r="G1026" s="1" t="s">
        <v>1442</v>
      </c>
      <c r="H1026" t="s">
        <v>1443</v>
      </c>
      <c r="I1026" s="15" t="s">
        <v>21</v>
      </c>
      <c r="J1026" s="15" t="s">
        <v>26</v>
      </c>
      <c r="K1026" s="14" t="s">
        <v>2100</v>
      </c>
      <c r="L1026" s="14">
        <v>8</v>
      </c>
      <c r="M1026">
        <v>95</v>
      </c>
      <c r="N1026" t="s">
        <v>543</v>
      </c>
      <c r="O1026" s="2">
        <v>44361</v>
      </c>
      <c r="P1026" s="2">
        <v>44365</v>
      </c>
      <c r="Q1026">
        <v>44229</v>
      </c>
      <c r="R1026">
        <v>44229</v>
      </c>
      <c r="S1026">
        <v>44365</v>
      </c>
      <c r="T1026" t="s">
        <v>22</v>
      </c>
      <c r="U1026" s="1" t="s">
        <v>428</v>
      </c>
      <c r="V1026" s="1" t="b">
        <v>0</v>
      </c>
      <c r="W1026">
        <v>10</v>
      </c>
      <c r="X1026">
        <v>20</v>
      </c>
      <c r="Y1026" t="s">
        <v>77</v>
      </c>
      <c r="Z1026" t="s">
        <v>245</v>
      </c>
      <c r="AB1026" t="b">
        <v>1</v>
      </c>
      <c r="AC1026" t="b">
        <v>0</v>
      </c>
      <c r="AD1026" t="b">
        <v>0</v>
      </c>
      <c r="AE1026" t="s">
        <v>568</v>
      </c>
      <c r="AF1026" t="s">
        <v>1442</v>
      </c>
      <c r="AG1026">
        <v>5</v>
      </c>
    </row>
    <row r="1027" spans="1:33" ht="15" customHeight="1" x14ac:dyDescent="0.35">
      <c r="A1027" t="s">
        <v>17</v>
      </c>
      <c r="B1027" s="1" t="s">
        <v>2085</v>
      </c>
      <c r="C1027" s="3" t="s">
        <v>563</v>
      </c>
      <c r="D1027" s="4" t="s">
        <v>2101</v>
      </c>
      <c r="E1027" s="1" t="s">
        <v>2101</v>
      </c>
      <c r="F1027" s="1" t="s">
        <v>1442</v>
      </c>
      <c r="G1027" s="1" t="s">
        <v>1442</v>
      </c>
      <c r="H1027" t="s">
        <v>1443</v>
      </c>
      <c r="I1027" s="15" t="s">
        <v>21</v>
      </c>
      <c r="J1027" s="15" t="s">
        <v>26</v>
      </c>
      <c r="K1027" s="14" t="s">
        <v>2102</v>
      </c>
      <c r="L1027" s="14">
        <v>8</v>
      </c>
      <c r="M1027">
        <v>95</v>
      </c>
      <c r="N1027" t="s">
        <v>27</v>
      </c>
      <c r="O1027" s="2">
        <v>44403</v>
      </c>
      <c r="P1027" s="2">
        <v>44407</v>
      </c>
      <c r="Q1027">
        <v>44229</v>
      </c>
      <c r="R1027">
        <v>44229</v>
      </c>
      <c r="S1027">
        <v>44407</v>
      </c>
      <c r="T1027" t="s">
        <v>22</v>
      </c>
      <c r="U1027" s="1" t="s">
        <v>428</v>
      </c>
      <c r="V1027" s="1" t="b">
        <v>0</v>
      </c>
      <c r="W1027">
        <v>10</v>
      </c>
      <c r="X1027">
        <v>20</v>
      </c>
      <c r="Y1027" t="s">
        <v>77</v>
      </c>
      <c r="Z1027" t="s">
        <v>245</v>
      </c>
      <c r="AB1027" t="b">
        <v>1</v>
      </c>
      <c r="AC1027" t="b">
        <v>0</v>
      </c>
      <c r="AD1027" t="b">
        <v>0</v>
      </c>
      <c r="AE1027" t="s">
        <v>568</v>
      </c>
      <c r="AF1027" t="s">
        <v>1442</v>
      </c>
      <c r="AG1027">
        <v>5</v>
      </c>
    </row>
    <row r="1028" spans="1:33" ht="15" customHeight="1" x14ac:dyDescent="0.35">
      <c r="A1028" t="s">
        <v>17</v>
      </c>
      <c r="B1028" s="1" t="s">
        <v>2085</v>
      </c>
      <c r="C1028" s="3" t="s">
        <v>563</v>
      </c>
      <c r="D1028" s="4" t="s">
        <v>2103</v>
      </c>
      <c r="E1028" s="1" t="s">
        <v>2103</v>
      </c>
      <c r="F1028" s="1" t="s">
        <v>1442</v>
      </c>
      <c r="G1028" s="1" t="s">
        <v>1442</v>
      </c>
      <c r="H1028" t="s">
        <v>1443</v>
      </c>
      <c r="I1028" s="15" t="s">
        <v>21</v>
      </c>
      <c r="J1028" s="15" t="s">
        <v>26</v>
      </c>
      <c r="K1028" s="14" t="s">
        <v>2087</v>
      </c>
      <c r="L1028" s="14">
        <v>8</v>
      </c>
      <c r="M1028">
        <v>95</v>
      </c>
      <c r="N1028" t="s">
        <v>532</v>
      </c>
      <c r="O1028" s="2">
        <v>44389</v>
      </c>
      <c r="P1028" s="2">
        <v>44393</v>
      </c>
      <c r="Q1028">
        <v>44229</v>
      </c>
      <c r="R1028">
        <v>44229</v>
      </c>
      <c r="S1028">
        <v>44393</v>
      </c>
      <c r="T1028" t="s">
        <v>22</v>
      </c>
      <c r="U1028" s="1" t="s">
        <v>428</v>
      </c>
      <c r="V1028" s="1" t="b">
        <v>0</v>
      </c>
      <c r="W1028">
        <v>10</v>
      </c>
      <c r="X1028">
        <v>20</v>
      </c>
      <c r="Y1028" t="s">
        <v>77</v>
      </c>
      <c r="Z1028" t="s">
        <v>245</v>
      </c>
      <c r="AB1028" t="b">
        <v>1</v>
      </c>
      <c r="AC1028" t="b">
        <v>0</v>
      </c>
      <c r="AD1028" t="b">
        <v>0</v>
      </c>
      <c r="AE1028" t="s">
        <v>568</v>
      </c>
      <c r="AF1028" t="s">
        <v>1442</v>
      </c>
      <c r="AG1028">
        <v>5</v>
      </c>
    </row>
    <row r="1029" spans="1:33" ht="15" customHeight="1" x14ac:dyDescent="0.35">
      <c r="A1029" t="s">
        <v>17</v>
      </c>
      <c r="B1029" s="1" t="s">
        <v>2085</v>
      </c>
      <c r="C1029" s="3" t="s">
        <v>563</v>
      </c>
      <c r="D1029" s="4" t="s">
        <v>2104</v>
      </c>
      <c r="E1029" s="1" t="s">
        <v>2104</v>
      </c>
      <c r="F1029" s="1" t="s">
        <v>1442</v>
      </c>
      <c r="G1029" s="1" t="s">
        <v>1442</v>
      </c>
      <c r="H1029" t="s">
        <v>1443</v>
      </c>
      <c r="I1029" s="15" t="s">
        <v>21</v>
      </c>
      <c r="J1029" s="15" t="s">
        <v>26</v>
      </c>
      <c r="K1029" s="14" t="s">
        <v>2105</v>
      </c>
      <c r="L1029" s="14">
        <v>8</v>
      </c>
      <c r="M1029">
        <v>95</v>
      </c>
      <c r="N1029" t="s">
        <v>19</v>
      </c>
      <c r="O1029" s="2">
        <v>44417</v>
      </c>
      <c r="P1029" s="2">
        <v>44421</v>
      </c>
      <c r="Q1029">
        <v>44229</v>
      </c>
      <c r="R1029">
        <v>44229</v>
      </c>
      <c r="S1029">
        <v>44421</v>
      </c>
      <c r="T1029" t="s">
        <v>22</v>
      </c>
      <c r="U1029" s="1" t="s">
        <v>428</v>
      </c>
      <c r="V1029" s="1" t="b">
        <v>0</v>
      </c>
      <c r="W1029">
        <v>10</v>
      </c>
      <c r="X1029">
        <v>20</v>
      </c>
      <c r="Y1029" t="s">
        <v>77</v>
      </c>
      <c r="Z1029" t="s">
        <v>245</v>
      </c>
      <c r="AB1029" t="b">
        <v>1</v>
      </c>
      <c r="AC1029" t="b">
        <v>0</v>
      </c>
      <c r="AD1029" t="b">
        <v>0</v>
      </c>
      <c r="AE1029" t="s">
        <v>568</v>
      </c>
      <c r="AF1029" t="s">
        <v>1442</v>
      </c>
      <c r="AG1029">
        <v>5</v>
      </c>
    </row>
    <row r="1030" spans="1:33" ht="15" customHeight="1" x14ac:dyDescent="0.35">
      <c r="A1030" t="s">
        <v>17</v>
      </c>
      <c r="B1030" s="1" t="s">
        <v>2085</v>
      </c>
      <c r="C1030" s="3" t="s">
        <v>563</v>
      </c>
      <c r="D1030" s="4" t="s">
        <v>2106</v>
      </c>
      <c r="E1030" s="1" t="s">
        <v>2106</v>
      </c>
      <c r="F1030" s="1" t="s">
        <v>1442</v>
      </c>
      <c r="G1030" s="1" t="s">
        <v>1442</v>
      </c>
      <c r="H1030" t="s">
        <v>1443</v>
      </c>
      <c r="I1030" s="15" t="s">
        <v>21</v>
      </c>
      <c r="J1030" s="15" t="s">
        <v>26</v>
      </c>
      <c r="K1030" s="14" t="s">
        <v>1516</v>
      </c>
      <c r="L1030" s="14">
        <v>8</v>
      </c>
      <c r="M1030">
        <v>95</v>
      </c>
      <c r="N1030" t="s">
        <v>19</v>
      </c>
      <c r="O1030" s="2">
        <v>44424</v>
      </c>
      <c r="P1030" s="2">
        <v>44428</v>
      </c>
      <c r="Q1030">
        <v>44229</v>
      </c>
      <c r="R1030">
        <v>44229</v>
      </c>
      <c r="S1030">
        <v>44428</v>
      </c>
      <c r="T1030" t="s">
        <v>22</v>
      </c>
      <c r="U1030" s="1" t="s">
        <v>428</v>
      </c>
      <c r="V1030" s="1" t="b">
        <v>0</v>
      </c>
      <c r="W1030">
        <v>10</v>
      </c>
      <c r="X1030">
        <v>20</v>
      </c>
      <c r="Y1030" t="s">
        <v>77</v>
      </c>
      <c r="Z1030" t="s">
        <v>245</v>
      </c>
      <c r="AB1030" t="b">
        <v>1</v>
      </c>
      <c r="AC1030" t="b">
        <v>0</v>
      </c>
      <c r="AD1030" t="b">
        <v>0</v>
      </c>
      <c r="AE1030" t="s">
        <v>568</v>
      </c>
      <c r="AF1030" t="s">
        <v>1442</v>
      </c>
      <c r="AG1030">
        <v>5</v>
      </c>
    </row>
    <row r="1031" spans="1:33" ht="15" customHeight="1" x14ac:dyDescent="0.35">
      <c r="A1031" t="s">
        <v>17</v>
      </c>
      <c r="B1031" s="1" t="s">
        <v>2085</v>
      </c>
      <c r="C1031" s="3" t="s">
        <v>563</v>
      </c>
      <c r="D1031" s="4" t="s">
        <v>2107</v>
      </c>
      <c r="E1031" s="1" t="s">
        <v>2107</v>
      </c>
      <c r="F1031" s="1" t="s">
        <v>1442</v>
      </c>
      <c r="G1031" s="1" t="s">
        <v>1442</v>
      </c>
      <c r="H1031" t="s">
        <v>1443</v>
      </c>
      <c r="I1031" s="15" t="s">
        <v>21</v>
      </c>
      <c r="J1031" s="15" t="s">
        <v>26</v>
      </c>
      <c r="K1031" s="14" t="s">
        <v>754</v>
      </c>
      <c r="L1031" s="14">
        <v>8</v>
      </c>
      <c r="M1031">
        <v>95</v>
      </c>
      <c r="N1031" t="s">
        <v>534</v>
      </c>
      <c r="O1031" s="2">
        <v>44396</v>
      </c>
      <c r="P1031" s="2">
        <v>44400</v>
      </c>
      <c r="Q1031">
        <v>44229</v>
      </c>
      <c r="R1031">
        <v>44229</v>
      </c>
      <c r="S1031">
        <v>44400</v>
      </c>
      <c r="T1031" t="s">
        <v>22</v>
      </c>
      <c r="U1031" s="1" t="s">
        <v>428</v>
      </c>
      <c r="V1031" s="1" t="b">
        <v>0</v>
      </c>
      <c r="W1031">
        <v>10</v>
      </c>
      <c r="X1031">
        <v>20</v>
      </c>
      <c r="Y1031" t="s">
        <v>77</v>
      </c>
      <c r="Z1031" t="s">
        <v>245</v>
      </c>
      <c r="AB1031" t="b">
        <v>1</v>
      </c>
      <c r="AC1031" t="b">
        <v>0</v>
      </c>
      <c r="AD1031" t="b">
        <v>0</v>
      </c>
      <c r="AE1031" t="s">
        <v>568</v>
      </c>
      <c r="AF1031" t="s">
        <v>1442</v>
      </c>
      <c r="AG1031">
        <v>5</v>
      </c>
    </row>
    <row r="1032" spans="1:33" ht="15" customHeight="1" x14ac:dyDescent="0.35">
      <c r="A1032" t="s">
        <v>17</v>
      </c>
      <c r="B1032" s="1" t="s">
        <v>2085</v>
      </c>
      <c r="C1032" s="3" t="s">
        <v>563</v>
      </c>
      <c r="D1032" s="4" t="s">
        <v>2108</v>
      </c>
      <c r="E1032" s="1" t="s">
        <v>2108</v>
      </c>
      <c r="F1032" s="1" t="s">
        <v>1442</v>
      </c>
      <c r="G1032" s="1" t="s">
        <v>1442</v>
      </c>
      <c r="H1032" t="s">
        <v>1443</v>
      </c>
      <c r="I1032" s="15" t="s">
        <v>21</v>
      </c>
      <c r="J1032" s="15" t="s">
        <v>26</v>
      </c>
      <c r="K1032" s="14" t="s">
        <v>762</v>
      </c>
      <c r="L1032" s="14">
        <v>8</v>
      </c>
      <c r="M1032">
        <v>95</v>
      </c>
      <c r="N1032" t="s">
        <v>536</v>
      </c>
      <c r="O1032" s="2">
        <v>44375</v>
      </c>
      <c r="P1032" s="2">
        <v>44379</v>
      </c>
      <c r="Q1032">
        <v>44229</v>
      </c>
      <c r="R1032">
        <v>44229</v>
      </c>
      <c r="S1032">
        <v>44379</v>
      </c>
      <c r="T1032" t="s">
        <v>22</v>
      </c>
      <c r="U1032" s="1" t="s">
        <v>428</v>
      </c>
      <c r="V1032" s="1" t="b">
        <v>0</v>
      </c>
      <c r="W1032">
        <v>10</v>
      </c>
      <c r="X1032">
        <v>20</v>
      </c>
      <c r="Y1032" t="s">
        <v>77</v>
      </c>
      <c r="Z1032" t="s">
        <v>245</v>
      </c>
      <c r="AB1032" t="b">
        <v>1</v>
      </c>
      <c r="AC1032" t="b">
        <v>0</v>
      </c>
      <c r="AD1032" t="b">
        <v>0</v>
      </c>
      <c r="AE1032" t="s">
        <v>568</v>
      </c>
      <c r="AF1032" t="s">
        <v>1442</v>
      </c>
      <c r="AG1032">
        <v>5</v>
      </c>
    </row>
    <row r="1033" spans="1:33" ht="15" customHeight="1" x14ac:dyDescent="0.35">
      <c r="A1033" t="s">
        <v>17</v>
      </c>
      <c r="B1033" s="1" t="s">
        <v>2085</v>
      </c>
      <c r="C1033" s="3" t="s">
        <v>563</v>
      </c>
      <c r="D1033" s="4" t="s">
        <v>2109</v>
      </c>
      <c r="E1033" s="1" t="s">
        <v>2109</v>
      </c>
      <c r="F1033" s="1" t="s">
        <v>1442</v>
      </c>
      <c r="G1033" s="1" t="s">
        <v>1442</v>
      </c>
      <c r="H1033" t="s">
        <v>1443</v>
      </c>
      <c r="I1033" s="15" t="s">
        <v>21</v>
      </c>
      <c r="J1033" s="15" t="s">
        <v>26</v>
      </c>
      <c r="K1033" s="14" t="s">
        <v>2102</v>
      </c>
      <c r="L1033" s="14">
        <v>8</v>
      </c>
      <c r="M1033">
        <v>95</v>
      </c>
      <c r="N1033" t="s">
        <v>541</v>
      </c>
      <c r="O1033" s="2">
        <v>44403</v>
      </c>
      <c r="P1033" s="2">
        <v>44407</v>
      </c>
      <c r="Q1033">
        <v>44229</v>
      </c>
      <c r="R1033">
        <v>44229</v>
      </c>
      <c r="S1033">
        <v>44407</v>
      </c>
      <c r="T1033" t="s">
        <v>22</v>
      </c>
      <c r="U1033" s="1" t="s">
        <v>428</v>
      </c>
      <c r="V1033" s="1" t="b">
        <v>0</v>
      </c>
      <c r="W1033">
        <v>10</v>
      </c>
      <c r="X1033">
        <v>20</v>
      </c>
      <c r="Y1033" t="s">
        <v>77</v>
      </c>
      <c r="Z1033" t="s">
        <v>245</v>
      </c>
      <c r="AB1033" t="b">
        <v>1</v>
      </c>
      <c r="AC1033" t="b">
        <v>0</v>
      </c>
      <c r="AD1033" t="b">
        <v>0</v>
      </c>
      <c r="AE1033" t="s">
        <v>568</v>
      </c>
      <c r="AF1033" t="s">
        <v>1442</v>
      </c>
      <c r="AG1033">
        <v>5</v>
      </c>
    </row>
    <row r="1034" spans="1:33" ht="15" customHeight="1" x14ac:dyDescent="0.35">
      <c r="A1034" t="s">
        <v>17</v>
      </c>
      <c r="B1034" s="1" t="s">
        <v>2085</v>
      </c>
      <c r="C1034" s="3" t="s">
        <v>563</v>
      </c>
      <c r="D1034" s="4" t="s">
        <v>2110</v>
      </c>
      <c r="E1034" s="1" t="s">
        <v>2110</v>
      </c>
      <c r="F1034" s="1" t="s">
        <v>1442</v>
      </c>
      <c r="G1034" s="1" t="s">
        <v>1442</v>
      </c>
      <c r="H1034" t="s">
        <v>1443</v>
      </c>
      <c r="I1034" s="15" t="s">
        <v>21</v>
      </c>
      <c r="J1034" s="15" t="s">
        <v>26</v>
      </c>
      <c r="K1034" s="14" t="s">
        <v>762</v>
      </c>
      <c r="L1034" s="14">
        <v>8</v>
      </c>
      <c r="M1034">
        <v>95</v>
      </c>
      <c r="N1034" t="s">
        <v>542</v>
      </c>
      <c r="O1034" s="2">
        <v>44375</v>
      </c>
      <c r="P1034" s="2">
        <v>44379</v>
      </c>
      <c r="Q1034">
        <v>44229</v>
      </c>
      <c r="R1034">
        <v>44229</v>
      </c>
      <c r="S1034">
        <v>44379</v>
      </c>
      <c r="T1034" t="s">
        <v>22</v>
      </c>
      <c r="U1034" s="1" t="s">
        <v>428</v>
      </c>
      <c r="V1034" s="1" t="b">
        <v>0</v>
      </c>
      <c r="W1034">
        <v>10</v>
      </c>
      <c r="X1034">
        <v>20</v>
      </c>
      <c r="Y1034" t="s">
        <v>77</v>
      </c>
      <c r="Z1034" t="s">
        <v>245</v>
      </c>
      <c r="AB1034" t="b">
        <v>1</v>
      </c>
      <c r="AC1034" t="b">
        <v>0</v>
      </c>
      <c r="AD1034" t="b">
        <v>0</v>
      </c>
      <c r="AE1034" t="s">
        <v>568</v>
      </c>
      <c r="AF1034" t="s">
        <v>1442</v>
      </c>
      <c r="AG1034">
        <v>5</v>
      </c>
    </row>
    <row r="1035" spans="1:33" ht="15" customHeight="1" x14ac:dyDescent="0.35">
      <c r="A1035" t="s">
        <v>17</v>
      </c>
      <c r="B1035" s="1" t="s">
        <v>2085</v>
      </c>
      <c r="C1035" s="3" t="s">
        <v>563</v>
      </c>
      <c r="D1035" s="4" t="s">
        <v>2111</v>
      </c>
      <c r="E1035" s="1" t="s">
        <v>2111</v>
      </c>
      <c r="F1035" s="1" t="s">
        <v>1442</v>
      </c>
      <c r="G1035" s="1" t="s">
        <v>1442</v>
      </c>
      <c r="H1035" t="s">
        <v>1443</v>
      </c>
      <c r="I1035" s="15" t="s">
        <v>21</v>
      </c>
      <c r="J1035" s="15" t="s">
        <v>26</v>
      </c>
      <c r="K1035" s="14" t="s">
        <v>764</v>
      </c>
      <c r="L1035" s="14">
        <v>8</v>
      </c>
      <c r="M1035">
        <v>95</v>
      </c>
      <c r="N1035" t="s">
        <v>533</v>
      </c>
      <c r="O1035" s="2">
        <v>44389</v>
      </c>
      <c r="P1035" s="2">
        <v>44393</v>
      </c>
      <c r="Q1035">
        <v>44229</v>
      </c>
      <c r="R1035">
        <v>44229</v>
      </c>
      <c r="S1035">
        <v>44393</v>
      </c>
      <c r="T1035" t="s">
        <v>22</v>
      </c>
      <c r="U1035" s="1" t="s">
        <v>428</v>
      </c>
      <c r="V1035" s="1" t="b">
        <v>0</v>
      </c>
      <c r="W1035">
        <v>10</v>
      </c>
      <c r="X1035">
        <v>20</v>
      </c>
      <c r="Y1035" t="s">
        <v>77</v>
      </c>
      <c r="Z1035" t="s">
        <v>245</v>
      </c>
      <c r="AB1035" t="b">
        <v>1</v>
      </c>
      <c r="AC1035" t="b">
        <v>0</v>
      </c>
      <c r="AD1035" t="b">
        <v>0</v>
      </c>
      <c r="AE1035" t="s">
        <v>568</v>
      </c>
      <c r="AF1035" t="s">
        <v>1442</v>
      </c>
      <c r="AG1035">
        <v>5</v>
      </c>
    </row>
    <row r="1036" spans="1:33" ht="15" customHeight="1" x14ac:dyDescent="0.35">
      <c r="A1036" t="s">
        <v>17</v>
      </c>
      <c r="B1036" s="1" t="s">
        <v>2085</v>
      </c>
      <c r="C1036" s="3" t="s">
        <v>563</v>
      </c>
      <c r="D1036" s="4" t="s">
        <v>2112</v>
      </c>
      <c r="E1036" s="1" t="s">
        <v>2112</v>
      </c>
      <c r="F1036" s="1" t="s">
        <v>1442</v>
      </c>
      <c r="G1036" s="1" t="s">
        <v>1442</v>
      </c>
      <c r="H1036" t="s">
        <v>1443</v>
      </c>
      <c r="I1036" s="15" t="s">
        <v>21</v>
      </c>
      <c r="J1036" s="15" t="s">
        <v>26</v>
      </c>
      <c r="K1036" s="14" t="s">
        <v>2097</v>
      </c>
      <c r="L1036" s="14">
        <v>8</v>
      </c>
      <c r="M1036">
        <v>95</v>
      </c>
      <c r="N1036" t="s">
        <v>32</v>
      </c>
      <c r="O1036" s="2">
        <v>44410</v>
      </c>
      <c r="P1036" s="2">
        <v>44414</v>
      </c>
      <c r="Q1036">
        <v>44229</v>
      </c>
      <c r="R1036">
        <v>44229</v>
      </c>
      <c r="S1036">
        <v>44414</v>
      </c>
      <c r="T1036" t="s">
        <v>22</v>
      </c>
      <c r="U1036" s="1" t="s">
        <v>428</v>
      </c>
      <c r="V1036" s="1" t="b">
        <v>0</v>
      </c>
      <c r="W1036">
        <v>10</v>
      </c>
      <c r="X1036">
        <v>20</v>
      </c>
      <c r="Y1036" t="s">
        <v>77</v>
      </c>
      <c r="Z1036" t="s">
        <v>245</v>
      </c>
      <c r="AB1036" t="b">
        <v>1</v>
      </c>
      <c r="AC1036" t="b">
        <v>0</v>
      </c>
      <c r="AD1036" t="b">
        <v>0</v>
      </c>
      <c r="AE1036" t="s">
        <v>568</v>
      </c>
      <c r="AF1036" t="s">
        <v>1442</v>
      </c>
      <c r="AG1036">
        <v>5</v>
      </c>
    </row>
    <row r="1037" spans="1:33" ht="15" customHeight="1" x14ac:dyDescent="0.35">
      <c r="A1037" t="s">
        <v>17</v>
      </c>
      <c r="B1037" s="1" t="s">
        <v>2085</v>
      </c>
      <c r="C1037" s="3" t="s">
        <v>563</v>
      </c>
      <c r="D1037" s="4" t="s">
        <v>2113</v>
      </c>
      <c r="E1037" s="1" t="s">
        <v>2113</v>
      </c>
      <c r="F1037" s="1" t="s">
        <v>1442</v>
      </c>
      <c r="G1037" s="1" t="s">
        <v>1442</v>
      </c>
      <c r="H1037" t="s">
        <v>1443</v>
      </c>
      <c r="I1037" s="15" t="s">
        <v>21</v>
      </c>
      <c r="J1037" s="15" t="s">
        <v>26</v>
      </c>
      <c r="K1037" s="14" t="s">
        <v>2102</v>
      </c>
      <c r="L1037" s="14">
        <v>8</v>
      </c>
      <c r="M1037">
        <v>95</v>
      </c>
      <c r="N1037" t="s">
        <v>27</v>
      </c>
      <c r="O1037" s="2">
        <v>44403</v>
      </c>
      <c r="P1037" s="2">
        <v>44407</v>
      </c>
      <c r="Q1037">
        <v>44229</v>
      </c>
      <c r="R1037">
        <v>44229</v>
      </c>
      <c r="S1037">
        <v>44407</v>
      </c>
      <c r="T1037" t="s">
        <v>22</v>
      </c>
      <c r="U1037" s="1" t="s">
        <v>428</v>
      </c>
      <c r="V1037" s="1" t="b">
        <v>0</v>
      </c>
      <c r="W1037">
        <v>10</v>
      </c>
      <c r="X1037">
        <v>20</v>
      </c>
      <c r="Y1037" t="s">
        <v>77</v>
      </c>
      <c r="Z1037" t="s">
        <v>245</v>
      </c>
      <c r="AB1037" t="b">
        <v>1</v>
      </c>
      <c r="AC1037" t="b">
        <v>0</v>
      </c>
      <c r="AD1037" t="b">
        <v>0</v>
      </c>
      <c r="AE1037" t="s">
        <v>568</v>
      </c>
      <c r="AF1037" t="s">
        <v>1442</v>
      </c>
      <c r="AG1037">
        <v>5</v>
      </c>
    </row>
    <row r="1038" spans="1:33" ht="15" customHeight="1" x14ac:dyDescent="0.35">
      <c r="A1038" t="s">
        <v>17</v>
      </c>
      <c r="B1038" s="1" t="s">
        <v>2085</v>
      </c>
      <c r="C1038" s="3" t="s">
        <v>563</v>
      </c>
      <c r="D1038" s="4" t="s">
        <v>2114</v>
      </c>
      <c r="E1038" s="1" t="s">
        <v>2114</v>
      </c>
      <c r="F1038" s="1" t="s">
        <v>1442</v>
      </c>
      <c r="G1038" s="1" t="s">
        <v>1442</v>
      </c>
      <c r="H1038" t="s">
        <v>1443</v>
      </c>
      <c r="I1038" s="15" t="s">
        <v>21</v>
      </c>
      <c r="J1038" s="15" t="s">
        <v>26</v>
      </c>
      <c r="K1038" s="14" t="s">
        <v>766</v>
      </c>
      <c r="L1038" s="14">
        <v>8</v>
      </c>
      <c r="M1038">
        <v>95</v>
      </c>
      <c r="N1038" t="s">
        <v>533</v>
      </c>
      <c r="O1038" s="2">
        <v>44368</v>
      </c>
      <c r="P1038" s="2">
        <v>44372</v>
      </c>
      <c r="Q1038">
        <v>44229</v>
      </c>
      <c r="R1038">
        <v>44229</v>
      </c>
      <c r="S1038">
        <v>44372</v>
      </c>
      <c r="T1038" t="s">
        <v>22</v>
      </c>
      <c r="U1038" s="1" t="s">
        <v>428</v>
      </c>
      <c r="V1038" s="1" t="b">
        <v>0</v>
      </c>
      <c r="W1038">
        <v>10</v>
      </c>
      <c r="X1038">
        <v>20</v>
      </c>
      <c r="Y1038" t="s">
        <v>77</v>
      </c>
      <c r="Z1038" t="s">
        <v>245</v>
      </c>
      <c r="AB1038" t="b">
        <v>1</v>
      </c>
      <c r="AC1038" t="b">
        <v>0</v>
      </c>
      <c r="AD1038" t="b">
        <v>0</v>
      </c>
      <c r="AE1038" t="s">
        <v>568</v>
      </c>
      <c r="AF1038" t="s">
        <v>1442</v>
      </c>
      <c r="AG1038">
        <v>5</v>
      </c>
    </row>
    <row r="1039" spans="1:33" ht="15" customHeight="1" x14ac:dyDescent="0.35">
      <c r="A1039" t="s">
        <v>17</v>
      </c>
      <c r="B1039" s="1" t="s">
        <v>2085</v>
      </c>
      <c r="C1039" s="3" t="s">
        <v>563</v>
      </c>
      <c r="D1039" s="4" t="s">
        <v>2115</v>
      </c>
      <c r="E1039" s="1" t="s">
        <v>2115</v>
      </c>
      <c r="F1039" s="1" t="s">
        <v>20</v>
      </c>
      <c r="G1039" s="1" t="s">
        <v>20</v>
      </c>
      <c r="H1039" t="s">
        <v>1447</v>
      </c>
      <c r="I1039" s="15" t="s">
        <v>21</v>
      </c>
      <c r="J1039" s="15" t="s">
        <v>26</v>
      </c>
      <c r="K1039" s="14" t="s">
        <v>2116</v>
      </c>
      <c r="L1039" s="14">
        <v>8</v>
      </c>
      <c r="M1039">
        <v>95</v>
      </c>
      <c r="N1039" t="s">
        <v>74</v>
      </c>
      <c r="O1039" s="2">
        <v>44383</v>
      </c>
      <c r="P1039" s="2">
        <v>44386</v>
      </c>
      <c r="Q1039">
        <v>44229</v>
      </c>
      <c r="R1039">
        <v>44229</v>
      </c>
      <c r="S1039">
        <v>44386</v>
      </c>
      <c r="T1039" t="s">
        <v>22</v>
      </c>
      <c r="U1039" s="1" t="s">
        <v>428</v>
      </c>
      <c r="V1039" s="1" t="b">
        <v>0</v>
      </c>
      <c r="W1039">
        <v>10</v>
      </c>
      <c r="X1039">
        <v>20</v>
      </c>
      <c r="Y1039" t="s">
        <v>77</v>
      </c>
      <c r="Z1039" t="s">
        <v>245</v>
      </c>
      <c r="AB1039" t="b">
        <v>1</v>
      </c>
      <c r="AC1039" t="b">
        <v>0</v>
      </c>
      <c r="AD1039" t="b">
        <v>0</v>
      </c>
      <c r="AE1039" t="s">
        <v>568</v>
      </c>
      <c r="AF1039" t="s">
        <v>20</v>
      </c>
      <c r="AG1039">
        <v>4</v>
      </c>
    </row>
    <row r="1040" spans="1:33" ht="15" customHeight="1" x14ac:dyDescent="0.35">
      <c r="A1040" t="s">
        <v>17</v>
      </c>
      <c r="B1040" s="1" t="s">
        <v>2085</v>
      </c>
      <c r="C1040" s="3" t="s">
        <v>563</v>
      </c>
      <c r="D1040" s="4" t="s">
        <v>2117</v>
      </c>
      <c r="E1040" s="1" t="s">
        <v>2117</v>
      </c>
      <c r="F1040" s="1" t="s">
        <v>1442</v>
      </c>
      <c r="G1040" s="1" t="s">
        <v>1442</v>
      </c>
      <c r="H1040" t="s">
        <v>1443</v>
      </c>
      <c r="I1040" s="15" t="s">
        <v>21</v>
      </c>
      <c r="J1040" s="15" t="s">
        <v>26</v>
      </c>
      <c r="K1040" s="14" t="s">
        <v>760</v>
      </c>
      <c r="L1040" s="14">
        <v>8</v>
      </c>
      <c r="M1040">
        <v>95</v>
      </c>
      <c r="N1040" t="s">
        <v>32</v>
      </c>
      <c r="O1040" s="2">
        <v>44410</v>
      </c>
      <c r="P1040" s="2">
        <v>44414</v>
      </c>
      <c r="Q1040">
        <v>44229</v>
      </c>
      <c r="R1040">
        <v>44229</v>
      </c>
      <c r="S1040">
        <v>44414</v>
      </c>
      <c r="T1040" t="s">
        <v>22</v>
      </c>
      <c r="U1040" s="1" t="s">
        <v>428</v>
      </c>
      <c r="V1040" s="1" t="b">
        <v>0</v>
      </c>
      <c r="W1040">
        <v>10</v>
      </c>
      <c r="X1040">
        <v>20</v>
      </c>
      <c r="Y1040" t="s">
        <v>77</v>
      </c>
      <c r="Z1040" t="s">
        <v>245</v>
      </c>
      <c r="AB1040" t="b">
        <v>1</v>
      </c>
      <c r="AC1040" t="b">
        <v>0</v>
      </c>
      <c r="AD1040" t="b">
        <v>0</v>
      </c>
      <c r="AE1040" t="s">
        <v>568</v>
      </c>
      <c r="AF1040" t="s">
        <v>1442</v>
      </c>
      <c r="AG1040">
        <v>5</v>
      </c>
    </row>
    <row r="1041" spans="1:33" ht="15" customHeight="1" x14ac:dyDescent="0.35">
      <c r="A1041" t="s">
        <v>17</v>
      </c>
      <c r="B1041" s="1" t="s">
        <v>2085</v>
      </c>
      <c r="C1041" s="3" t="s">
        <v>563</v>
      </c>
      <c r="D1041" s="4" t="s">
        <v>2118</v>
      </c>
      <c r="E1041" s="1" t="s">
        <v>2118</v>
      </c>
      <c r="F1041" s="1" t="s">
        <v>1442</v>
      </c>
      <c r="G1041" s="1" t="s">
        <v>1442</v>
      </c>
      <c r="H1041" t="s">
        <v>1443</v>
      </c>
      <c r="I1041" s="15" t="s">
        <v>21</v>
      </c>
      <c r="J1041" s="15" t="s">
        <v>26</v>
      </c>
      <c r="K1041" s="14" t="s">
        <v>2097</v>
      </c>
      <c r="L1041" s="14">
        <v>8</v>
      </c>
      <c r="M1041">
        <v>95</v>
      </c>
      <c r="N1041" t="s">
        <v>87</v>
      </c>
      <c r="O1041" s="2">
        <v>44410</v>
      </c>
      <c r="P1041" s="2">
        <v>44414</v>
      </c>
      <c r="Q1041">
        <v>44229</v>
      </c>
      <c r="R1041">
        <v>44229</v>
      </c>
      <c r="S1041">
        <v>44414</v>
      </c>
      <c r="T1041" t="s">
        <v>22</v>
      </c>
      <c r="U1041" s="1" t="s">
        <v>428</v>
      </c>
      <c r="V1041" s="1" t="b">
        <v>0</v>
      </c>
      <c r="W1041">
        <v>10</v>
      </c>
      <c r="X1041">
        <v>20</v>
      </c>
      <c r="Y1041" t="s">
        <v>77</v>
      </c>
      <c r="Z1041" t="s">
        <v>245</v>
      </c>
      <c r="AB1041" t="b">
        <v>1</v>
      </c>
      <c r="AC1041" t="b">
        <v>0</v>
      </c>
      <c r="AD1041" t="b">
        <v>0</v>
      </c>
      <c r="AE1041" t="s">
        <v>568</v>
      </c>
      <c r="AF1041" t="s">
        <v>1442</v>
      </c>
      <c r="AG1041">
        <v>5</v>
      </c>
    </row>
    <row r="1042" spans="1:33" ht="15" customHeight="1" x14ac:dyDescent="0.35">
      <c r="A1042" t="s">
        <v>17</v>
      </c>
      <c r="B1042" s="1" t="s">
        <v>2085</v>
      </c>
      <c r="C1042" s="3" t="s">
        <v>563</v>
      </c>
      <c r="D1042" s="4" t="s">
        <v>2119</v>
      </c>
      <c r="E1042" s="1" t="s">
        <v>2119</v>
      </c>
      <c r="F1042" s="1" t="s">
        <v>1442</v>
      </c>
      <c r="G1042" s="1" t="s">
        <v>1442</v>
      </c>
      <c r="H1042" t="s">
        <v>1443</v>
      </c>
      <c r="I1042" s="15" t="s">
        <v>21</v>
      </c>
      <c r="J1042" s="15" t="s">
        <v>26</v>
      </c>
      <c r="K1042" s="14" t="s">
        <v>758</v>
      </c>
      <c r="L1042" s="14">
        <v>8</v>
      </c>
      <c r="M1042">
        <v>95</v>
      </c>
      <c r="N1042" t="s">
        <v>543</v>
      </c>
      <c r="O1042" s="2">
        <v>44361</v>
      </c>
      <c r="P1042" s="2">
        <v>44365</v>
      </c>
      <c r="Q1042">
        <v>44229</v>
      </c>
      <c r="R1042">
        <v>44229</v>
      </c>
      <c r="S1042">
        <v>44365</v>
      </c>
      <c r="T1042" t="s">
        <v>22</v>
      </c>
      <c r="U1042" s="1" t="s">
        <v>428</v>
      </c>
      <c r="V1042" s="1" t="b">
        <v>0</v>
      </c>
      <c r="W1042">
        <v>10</v>
      </c>
      <c r="X1042">
        <v>20</v>
      </c>
      <c r="Y1042" t="s">
        <v>77</v>
      </c>
      <c r="Z1042" t="s">
        <v>245</v>
      </c>
      <c r="AB1042" t="b">
        <v>1</v>
      </c>
      <c r="AC1042" t="b">
        <v>0</v>
      </c>
      <c r="AD1042" t="b">
        <v>0</v>
      </c>
      <c r="AE1042" t="s">
        <v>568</v>
      </c>
      <c r="AF1042" t="s">
        <v>1442</v>
      </c>
      <c r="AG1042">
        <v>5</v>
      </c>
    </row>
    <row r="1043" spans="1:33" ht="15" customHeight="1" x14ac:dyDescent="0.35">
      <c r="A1043" t="s">
        <v>17</v>
      </c>
      <c r="B1043" s="1" t="s">
        <v>2085</v>
      </c>
      <c r="C1043" s="3" t="s">
        <v>563</v>
      </c>
      <c r="D1043" s="4" t="s">
        <v>2120</v>
      </c>
      <c r="E1043" s="1" t="s">
        <v>2120</v>
      </c>
      <c r="F1043" s="1" t="s">
        <v>1442</v>
      </c>
      <c r="G1043" s="1" t="s">
        <v>1442</v>
      </c>
      <c r="H1043" t="s">
        <v>1443</v>
      </c>
      <c r="I1043" s="15" t="s">
        <v>21</v>
      </c>
      <c r="J1043" s="15" t="s">
        <v>26</v>
      </c>
      <c r="K1043" s="14" t="s">
        <v>768</v>
      </c>
      <c r="L1043" s="14">
        <v>8</v>
      </c>
      <c r="M1043">
        <v>95</v>
      </c>
      <c r="N1043" t="s">
        <v>541</v>
      </c>
      <c r="O1043" s="2">
        <v>44403</v>
      </c>
      <c r="P1043" s="2">
        <v>44407</v>
      </c>
      <c r="Q1043">
        <v>44229</v>
      </c>
      <c r="R1043">
        <v>44229</v>
      </c>
      <c r="S1043">
        <v>44407</v>
      </c>
      <c r="T1043" t="s">
        <v>22</v>
      </c>
      <c r="U1043" s="1" t="s">
        <v>428</v>
      </c>
      <c r="V1043" s="1" t="b">
        <v>0</v>
      </c>
      <c r="W1043">
        <v>10</v>
      </c>
      <c r="X1043">
        <v>20</v>
      </c>
      <c r="Y1043" t="s">
        <v>77</v>
      </c>
      <c r="Z1043" t="s">
        <v>245</v>
      </c>
      <c r="AB1043" t="b">
        <v>1</v>
      </c>
      <c r="AC1043" t="b">
        <v>0</v>
      </c>
      <c r="AD1043" t="b">
        <v>0</v>
      </c>
      <c r="AE1043" t="s">
        <v>568</v>
      </c>
      <c r="AF1043" t="s">
        <v>1442</v>
      </c>
      <c r="AG1043">
        <v>5</v>
      </c>
    </row>
    <row r="1044" spans="1:33" ht="15" customHeight="1" x14ac:dyDescent="0.35">
      <c r="A1044" t="s">
        <v>17</v>
      </c>
      <c r="B1044" s="1" t="s">
        <v>2085</v>
      </c>
      <c r="C1044" s="3" t="s">
        <v>563</v>
      </c>
      <c r="D1044" s="4" t="s">
        <v>2121</v>
      </c>
      <c r="E1044" s="1" t="s">
        <v>2121</v>
      </c>
      <c r="F1044" s="1" t="s">
        <v>1442</v>
      </c>
      <c r="G1044" s="1" t="s">
        <v>1442</v>
      </c>
      <c r="H1044" t="s">
        <v>1443</v>
      </c>
      <c r="I1044" s="15" t="s">
        <v>21</v>
      </c>
      <c r="J1044" s="15" t="s">
        <v>26</v>
      </c>
      <c r="K1044" s="14" t="s">
        <v>760</v>
      </c>
      <c r="L1044" s="14">
        <v>8</v>
      </c>
      <c r="M1044">
        <v>95</v>
      </c>
      <c r="N1044" t="s">
        <v>87</v>
      </c>
      <c r="O1044" s="2">
        <v>44410</v>
      </c>
      <c r="P1044" s="2">
        <v>44414</v>
      </c>
      <c r="Q1044">
        <v>44229</v>
      </c>
      <c r="R1044">
        <v>44229</v>
      </c>
      <c r="S1044">
        <v>44414</v>
      </c>
      <c r="T1044" t="s">
        <v>22</v>
      </c>
      <c r="U1044" s="1" t="s">
        <v>428</v>
      </c>
      <c r="V1044" s="1" t="b">
        <v>0</v>
      </c>
      <c r="W1044">
        <v>10</v>
      </c>
      <c r="X1044">
        <v>20</v>
      </c>
      <c r="Y1044" t="s">
        <v>77</v>
      </c>
      <c r="Z1044" t="s">
        <v>245</v>
      </c>
      <c r="AB1044" t="b">
        <v>1</v>
      </c>
      <c r="AC1044" t="b">
        <v>0</v>
      </c>
      <c r="AD1044" t="b">
        <v>0</v>
      </c>
      <c r="AE1044" t="s">
        <v>568</v>
      </c>
      <c r="AF1044" t="s">
        <v>1442</v>
      </c>
      <c r="AG1044">
        <v>5</v>
      </c>
    </row>
    <row r="1045" spans="1:33" ht="15" customHeight="1" x14ac:dyDescent="0.35">
      <c r="A1045" t="s">
        <v>17</v>
      </c>
      <c r="B1045" s="1" t="s">
        <v>2085</v>
      </c>
      <c r="C1045" s="3" t="s">
        <v>563</v>
      </c>
      <c r="D1045" s="4" t="s">
        <v>2122</v>
      </c>
      <c r="E1045" s="1" t="s">
        <v>2122</v>
      </c>
      <c r="F1045" s="1" t="s">
        <v>1442</v>
      </c>
      <c r="G1045" s="1" t="s">
        <v>1442</v>
      </c>
      <c r="H1045" t="s">
        <v>1443</v>
      </c>
      <c r="I1045" s="15" t="s">
        <v>21</v>
      </c>
      <c r="J1045" s="15" t="s">
        <v>26</v>
      </c>
      <c r="K1045" s="14" t="s">
        <v>2123</v>
      </c>
      <c r="L1045" s="14">
        <v>8</v>
      </c>
      <c r="M1045">
        <v>95</v>
      </c>
      <c r="N1045" t="s">
        <v>534</v>
      </c>
      <c r="O1045" s="2">
        <v>44396</v>
      </c>
      <c r="P1045" s="2">
        <v>44400</v>
      </c>
      <c r="Q1045">
        <v>44229</v>
      </c>
      <c r="R1045">
        <v>44229</v>
      </c>
      <c r="S1045">
        <v>44400</v>
      </c>
      <c r="T1045" t="s">
        <v>22</v>
      </c>
      <c r="U1045" s="1" t="s">
        <v>428</v>
      </c>
      <c r="V1045" s="1" t="b">
        <v>0</v>
      </c>
      <c r="W1045">
        <v>10</v>
      </c>
      <c r="X1045">
        <v>20</v>
      </c>
      <c r="Y1045" t="s">
        <v>77</v>
      </c>
      <c r="Z1045" t="s">
        <v>245</v>
      </c>
      <c r="AB1045" t="b">
        <v>1</v>
      </c>
      <c r="AC1045" t="b">
        <v>0</v>
      </c>
      <c r="AD1045" t="b">
        <v>0</v>
      </c>
      <c r="AE1045" t="s">
        <v>568</v>
      </c>
      <c r="AF1045" t="s">
        <v>1442</v>
      </c>
      <c r="AG1045">
        <v>5</v>
      </c>
    </row>
    <row r="1046" spans="1:33" ht="15" customHeight="1" x14ac:dyDescent="0.35">
      <c r="A1046" t="s">
        <v>17</v>
      </c>
      <c r="B1046" s="1" t="s">
        <v>2085</v>
      </c>
      <c r="C1046" s="3" t="s">
        <v>563</v>
      </c>
      <c r="D1046" s="4" t="s">
        <v>2124</v>
      </c>
      <c r="E1046" s="1" t="s">
        <v>2124</v>
      </c>
      <c r="F1046" s="1" t="s">
        <v>1442</v>
      </c>
      <c r="G1046" s="1" t="s">
        <v>1442</v>
      </c>
      <c r="H1046" t="s">
        <v>1443</v>
      </c>
      <c r="I1046" s="15" t="s">
        <v>21</v>
      </c>
      <c r="J1046" s="15" t="s">
        <v>26</v>
      </c>
      <c r="K1046" s="14" t="s">
        <v>2125</v>
      </c>
      <c r="L1046" s="14">
        <v>8</v>
      </c>
      <c r="M1046">
        <v>95</v>
      </c>
      <c r="N1046" t="s">
        <v>533</v>
      </c>
      <c r="O1046" s="2">
        <v>44368</v>
      </c>
      <c r="P1046" s="2">
        <v>44372</v>
      </c>
      <c r="Q1046">
        <v>44229</v>
      </c>
      <c r="R1046">
        <v>44229</v>
      </c>
      <c r="S1046">
        <v>44372</v>
      </c>
      <c r="T1046" t="s">
        <v>22</v>
      </c>
      <c r="U1046" s="1" t="s">
        <v>428</v>
      </c>
      <c r="V1046" s="1" t="b">
        <v>0</v>
      </c>
      <c r="W1046">
        <v>10</v>
      </c>
      <c r="X1046">
        <v>20</v>
      </c>
      <c r="Y1046" t="s">
        <v>77</v>
      </c>
      <c r="Z1046" t="s">
        <v>245</v>
      </c>
      <c r="AB1046" t="b">
        <v>1</v>
      </c>
      <c r="AC1046" t="b">
        <v>0</v>
      </c>
      <c r="AD1046" t="b">
        <v>0</v>
      </c>
      <c r="AE1046" t="s">
        <v>568</v>
      </c>
      <c r="AF1046" t="s">
        <v>1442</v>
      </c>
      <c r="AG1046">
        <v>5</v>
      </c>
    </row>
    <row r="1047" spans="1:33" ht="15" customHeight="1" x14ac:dyDescent="0.35">
      <c r="A1047" t="s">
        <v>17</v>
      </c>
      <c r="B1047" s="1" t="s">
        <v>429</v>
      </c>
      <c r="C1047" s="3" t="s">
        <v>563</v>
      </c>
      <c r="D1047" s="4" t="s">
        <v>2126</v>
      </c>
      <c r="E1047" s="1" t="s">
        <v>2126</v>
      </c>
      <c r="F1047" s="1" t="s">
        <v>1896</v>
      </c>
      <c r="G1047" s="1" t="s">
        <v>1896</v>
      </c>
      <c r="H1047" t="s">
        <v>1897</v>
      </c>
      <c r="I1047" s="15" t="s">
        <v>21</v>
      </c>
      <c r="J1047" s="15" t="s">
        <v>26</v>
      </c>
      <c r="K1047" s="14" t="s">
        <v>2127</v>
      </c>
      <c r="L1047" s="14">
        <v>8</v>
      </c>
      <c r="M1047">
        <v>11</v>
      </c>
      <c r="N1047" t="s">
        <v>19</v>
      </c>
      <c r="O1047" s="2">
        <v>44284</v>
      </c>
      <c r="P1047" s="2">
        <v>44288</v>
      </c>
      <c r="Q1047">
        <v>44229</v>
      </c>
      <c r="R1047">
        <v>44229</v>
      </c>
      <c r="S1047">
        <v>44288</v>
      </c>
      <c r="T1047" t="s">
        <v>22</v>
      </c>
      <c r="U1047" s="1" t="s">
        <v>428</v>
      </c>
      <c r="V1047" s="1" t="b">
        <v>0</v>
      </c>
      <c r="W1047">
        <v>10</v>
      </c>
      <c r="X1047">
        <v>20</v>
      </c>
      <c r="Y1047" t="s">
        <v>77</v>
      </c>
      <c r="Z1047" t="s">
        <v>245</v>
      </c>
      <c r="AB1047" t="b">
        <v>1</v>
      </c>
      <c r="AC1047" t="b">
        <v>0</v>
      </c>
      <c r="AD1047" t="b">
        <v>0</v>
      </c>
      <c r="AE1047" t="s">
        <v>568</v>
      </c>
      <c r="AF1047" t="s">
        <v>1896</v>
      </c>
      <c r="AG1047">
        <v>5</v>
      </c>
    </row>
    <row r="1048" spans="1:33" ht="15" customHeight="1" x14ac:dyDescent="0.35">
      <c r="A1048" t="s">
        <v>17</v>
      </c>
      <c r="B1048" s="1" t="s">
        <v>429</v>
      </c>
      <c r="C1048" s="3" t="s">
        <v>563</v>
      </c>
      <c r="D1048" s="4" t="s">
        <v>2128</v>
      </c>
      <c r="E1048" s="1" t="s">
        <v>2128</v>
      </c>
      <c r="F1048" s="1" t="s">
        <v>1896</v>
      </c>
      <c r="G1048" s="1" t="s">
        <v>1896</v>
      </c>
      <c r="H1048" t="s">
        <v>1897</v>
      </c>
      <c r="I1048" s="15" t="s">
        <v>21</v>
      </c>
      <c r="J1048" s="15" t="s">
        <v>26</v>
      </c>
      <c r="K1048" s="14" t="s">
        <v>2127</v>
      </c>
      <c r="L1048" s="14">
        <v>8</v>
      </c>
      <c r="M1048">
        <v>11</v>
      </c>
      <c r="N1048" t="s">
        <v>38</v>
      </c>
      <c r="O1048" s="2">
        <v>44284</v>
      </c>
      <c r="P1048" s="2">
        <v>44288</v>
      </c>
      <c r="Q1048">
        <v>44229</v>
      </c>
      <c r="R1048">
        <v>44229</v>
      </c>
      <c r="S1048">
        <v>44288</v>
      </c>
      <c r="T1048" t="s">
        <v>22</v>
      </c>
      <c r="U1048" s="1" t="s">
        <v>428</v>
      </c>
      <c r="V1048" s="1" t="b">
        <v>0</v>
      </c>
      <c r="W1048">
        <v>10</v>
      </c>
      <c r="X1048">
        <v>20</v>
      </c>
      <c r="Y1048" t="s">
        <v>77</v>
      </c>
      <c r="Z1048" t="s">
        <v>245</v>
      </c>
      <c r="AB1048" t="b">
        <v>1</v>
      </c>
      <c r="AC1048" t="b">
        <v>0</v>
      </c>
      <c r="AD1048" t="b">
        <v>0</v>
      </c>
      <c r="AE1048" t="s">
        <v>568</v>
      </c>
      <c r="AF1048" t="s">
        <v>1896</v>
      </c>
      <c r="AG1048">
        <v>5</v>
      </c>
    </row>
    <row r="1049" spans="1:33" ht="15" customHeight="1" x14ac:dyDescent="0.35">
      <c r="A1049" t="s">
        <v>17</v>
      </c>
      <c r="B1049" s="1" t="s">
        <v>429</v>
      </c>
      <c r="C1049" s="3" t="s">
        <v>563</v>
      </c>
      <c r="D1049" s="4" t="s">
        <v>2129</v>
      </c>
      <c r="E1049" s="1" t="s">
        <v>2129</v>
      </c>
      <c r="F1049" s="1" t="s">
        <v>1896</v>
      </c>
      <c r="G1049" s="1" t="s">
        <v>1896</v>
      </c>
      <c r="H1049" t="s">
        <v>1897</v>
      </c>
      <c r="I1049" s="15" t="s">
        <v>21</v>
      </c>
      <c r="J1049" s="15" t="s">
        <v>26</v>
      </c>
      <c r="K1049" s="14" t="s">
        <v>1528</v>
      </c>
      <c r="L1049" s="14">
        <v>8</v>
      </c>
      <c r="M1049">
        <v>11</v>
      </c>
      <c r="N1049" t="s">
        <v>38</v>
      </c>
      <c r="O1049" s="2">
        <v>44284</v>
      </c>
      <c r="P1049" s="2">
        <v>44288</v>
      </c>
      <c r="Q1049">
        <v>44229</v>
      </c>
      <c r="R1049">
        <v>44229</v>
      </c>
      <c r="S1049">
        <v>44288</v>
      </c>
      <c r="T1049" t="s">
        <v>22</v>
      </c>
      <c r="U1049" s="1" t="s">
        <v>428</v>
      </c>
      <c r="V1049" s="1" t="b">
        <v>0</v>
      </c>
      <c r="W1049">
        <v>10</v>
      </c>
      <c r="X1049">
        <v>20</v>
      </c>
      <c r="Y1049" t="s">
        <v>77</v>
      </c>
      <c r="Z1049" t="s">
        <v>245</v>
      </c>
      <c r="AB1049" t="b">
        <v>1</v>
      </c>
      <c r="AC1049" t="b">
        <v>0</v>
      </c>
      <c r="AD1049" t="b">
        <v>0</v>
      </c>
      <c r="AE1049" t="s">
        <v>568</v>
      </c>
      <c r="AF1049" t="s">
        <v>1896</v>
      </c>
      <c r="AG1049">
        <v>5</v>
      </c>
    </row>
    <row r="1050" spans="1:33" ht="15" customHeight="1" x14ac:dyDescent="0.35">
      <c r="A1050" t="s">
        <v>17</v>
      </c>
      <c r="B1050" s="1" t="s">
        <v>429</v>
      </c>
      <c r="C1050" s="3" t="s">
        <v>563</v>
      </c>
      <c r="D1050" s="4" t="s">
        <v>2130</v>
      </c>
      <c r="E1050" s="1" t="s">
        <v>2130</v>
      </c>
      <c r="F1050" s="1" t="s">
        <v>1896</v>
      </c>
      <c r="G1050" s="1" t="s">
        <v>1896</v>
      </c>
      <c r="H1050" t="s">
        <v>1897</v>
      </c>
      <c r="I1050" s="15" t="s">
        <v>21</v>
      </c>
      <c r="J1050" s="15" t="s">
        <v>26</v>
      </c>
      <c r="K1050" s="14" t="s">
        <v>1528</v>
      </c>
      <c r="L1050" s="14">
        <v>8</v>
      </c>
      <c r="M1050">
        <v>11</v>
      </c>
      <c r="N1050" t="s">
        <v>19</v>
      </c>
      <c r="O1050" s="2">
        <v>44284</v>
      </c>
      <c r="P1050" s="2">
        <v>44288</v>
      </c>
      <c r="Q1050">
        <v>44229</v>
      </c>
      <c r="R1050">
        <v>44229</v>
      </c>
      <c r="S1050">
        <v>44288</v>
      </c>
      <c r="T1050" t="s">
        <v>22</v>
      </c>
      <c r="U1050" s="1" t="s">
        <v>428</v>
      </c>
      <c r="V1050" s="1" t="b">
        <v>0</v>
      </c>
      <c r="W1050">
        <v>10</v>
      </c>
      <c r="X1050">
        <v>20</v>
      </c>
      <c r="Y1050" t="s">
        <v>77</v>
      </c>
      <c r="Z1050" t="s">
        <v>245</v>
      </c>
      <c r="AB1050" t="b">
        <v>1</v>
      </c>
      <c r="AC1050" t="b">
        <v>0</v>
      </c>
      <c r="AD1050" t="b">
        <v>0</v>
      </c>
      <c r="AE1050" t="s">
        <v>568</v>
      </c>
      <c r="AF1050" t="s">
        <v>1896</v>
      </c>
      <c r="AG1050">
        <v>5</v>
      </c>
    </row>
    <row r="1051" spans="1:33" ht="15" customHeight="1" x14ac:dyDescent="0.35">
      <c r="A1051" t="s">
        <v>17</v>
      </c>
      <c r="B1051" s="1" t="s">
        <v>2131</v>
      </c>
      <c r="C1051" s="3" t="s">
        <v>563</v>
      </c>
      <c r="D1051" s="4" t="s">
        <v>2132</v>
      </c>
      <c r="E1051" s="1" t="s">
        <v>2132</v>
      </c>
      <c r="F1051" s="1" t="s">
        <v>2133</v>
      </c>
      <c r="G1051" s="1" t="s">
        <v>2133</v>
      </c>
      <c r="H1051" t="s">
        <v>2134</v>
      </c>
      <c r="I1051" s="15" t="s">
        <v>21</v>
      </c>
      <c r="J1051" s="15" t="s">
        <v>26</v>
      </c>
      <c r="K1051" s="14" t="s">
        <v>2135</v>
      </c>
      <c r="L1051" s="14">
        <v>8</v>
      </c>
      <c r="M1051">
        <v>95</v>
      </c>
      <c r="N1051" t="s">
        <v>544</v>
      </c>
      <c r="O1051" s="2">
        <v>44396</v>
      </c>
      <c r="P1051" s="2">
        <v>44400</v>
      </c>
      <c r="Q1051">
        <v>44229</v>
      </c>
      <c r="R1051">
        <v>44229</v>
      </c>
      <c r="S1051">
        <v>44400</v>
      </c>
      <c r="T1051" t="s">
        <v>22</v>
      </c>
      <c r="U1051" s="1" t="s">
        <v>428</v>
      </c>
      <c r="V1051" s="1" t="b">
        <v>0</v>
      </c>
      <c r="W1051">
        <v>5</v>
      </c>
      <c r="X1051">
        <v>15</v>
      </c>
      <c r="Y1051" t="s">
        <v>77</v>
      </c>
      <c r="Z1051" t="s">
        <v>245</v>
      </c>
      <c r="AB1051" t="b">
        <v>1</v>
      </c>
      <c r="AC1051" t="b">
        <v>0</v>
      </c>
      <c r="AD1051" t="b">
        <v>0</v>
      </c>
      <c r="AE1051" t="s">
        <v>568</v>
      </c>
      <c r="AF1051" t="s">
        <v>2133</v>
      </c>
      <c r="AG1051">
        <v>5</v>
      </c>
    </row>
    <row r="1052" spans="1:33" ht="15" customHeight="1" x14ac:dyDescent="0.35">
      <c r="A1052" t="s">
        <v>17</v>
      </c>
      <c r="B1052" s="1" t="s">
        <v>2131</v>
      </c>
      <c r="C1052" s="3" t="s">
        <v>563</v>
      </c>
      <c r="D1052" s="4" t="s">
        <v>2136</v>
      </c>
      <c r="E1052" s="1" t="s">
        <v>2136</v>
      </c>
      <c r="F1052" s="1" t="s">
        <v>2133</v>
      </c>
      <c r="G1052" s="1" t="s">
        <v>2133</v>
      </c>
      <c r="H1052" t="s">
        <v>2134</v>
      </c>
      <c r="I1052" s="15" t="s">
        <v>21</v>
      </c>
      <c r="J1052" s="15" t="s">
        <v>26</v>
      </c>
      <c r="K1052" s="14" t="s">
        <v>2137</v>
      </c>
      <c r="L1052" s="14">
        <v>8</v>
      </c>
      <c r="M1052">
        <v>95</v>
      </c>
      <c r="N1052" t="s">
        <v>544</v>
      </c>
      <c r="O1052" s="2">
        <v>44361</v>
      </c>
      <c r="P1052" s="2">
        <v>44365</v>
      </c>
      <c r="Q1052">
        <v>44229</v>
      </c>
      <c r="R1052">
        <v>44229</v>
      </c>
      <c r="S1052">
        <v>44365</v>
      </c>
      <c r="T1052" t="s">
        <v>22</v>
      </c>
      <c r="U1052" s="1" t="s">
        <v>428</v>
      </c>
      <c r="V1052" s="1" t="b">
        <v>0</v>
      </c>
      <c r="W1052">
        <v>5</v>
      </c>
      <c r="X1052">
        <v>15</v>
      </c>
      <c r="Y1052" t="s">
        <v>77</v>
      </c>
      <c r="Z1052" t="s">
        <v>245</v>
      </c>
      <c r="AB1052" t="b">
        <v>1</v>
      </c>
      <c r="AC1052" t="b">
        <v>0</v>
      </c>
      <c r="AD1052" t="b">
        <v>0</v>
      </c>
      <c r="AE1052" t="s">
        <v>568</v>
      </c>
      <c r="AF1052" t="s">
        <v>2133</v>
      </c>
      <c r="AG1052">
        <v>5</v>
      </c>
    </row>
    <row r="1053" spans="1:33" ht="15" customHeight="1" x14ac:dyDescent="0.35">
      <c r="A1053" t="s">
        <v>17</v>
      </c>
      <c r="B1053" s="1" t="s">
        <v>2131</v>
      </c>
      <c r="C1053" s="3" t="s">
        <v>563</v>
      </c>
      <c r="D1053" s="4" t="s">
        <v>2138</v>
      </c>
      <c r="E1053" s="1" t="s">
        <v>2138</v>
      </c>
      <c r="F1053" s="1" t="s">
        <v>2133</v>
      </c>
      <c r="G1053" s="1" t="s">
        <v>2133</v>
      </c>
      <c r="H1053" t="s">
        <v>2134</v>
      </c>
      <c r="I1053" s="15" t="s">
        <v>21</v>
      </c>
      <c r="J1053" s="15" t="s">
        <v>26</v>
      </c>
      <c r="K1053" s="14" t="s">
        <v>2139</v>
      </c>
      <c r="L1053" s="14">
        <v>8</v>
      </c>
      <c r="M1053">
        <v>95</v>
      </c>
      <c r="N1053" t="s">
        <v>544</v>
      </c>
      <c r="O1053" s="2">
        <v>44375</v>
      </c>
      <c r="P1053" s="2">
        <v>44379</v>
      </c>
      <c r="Q1053">
        <v>44229</v>
      </c>
      <c r="R1053">
        <v>44229</v>
      </c>
      <c r="S1053">
        <v>44379</v>
      </c>
      <c r="T1053" t="s">
        <v>22</v>
      </c>
      <c r="U1053" s="1" t="s">
        <v>428</v>
      </c>
      <c r="V1053" s="1" t="b">
        <v>0</v>
      </c>
      <c r="W1053">
        <v>5</v>
      </c>
      <c r="X1053">
        <v>15</v>
      </c>
      <c r="Y1053" t="s">
        <v>77</v>
      </c>
      <c r="Z1053" t="s">
        <v>245</v>
      </c>
      <c r="AB1053" t="b">
        <v>1</v>
      </c>
      <c r="AC1053" t="b">
        <v>0</v>
      </c>
      <c r="AD1053" t="b">
        <v>0</v>
      </c>
      <c r="AE1053" t="s">
        <v>568</v>
      </c>
      <c r="AF1053" t="s">
        <v>2133</v>
      </c>
      <c r="AG1053">
        <v>5</v>
      </c>
    </row>
    <row r="1054" spans="1:33" ht="15" customHeight="1" x14ac:dyDescent="0.35">
      <c r="A1054" t="s">
        <v>17</v>
      </c>
      <c r="B1054" s="1" t="s">
        <v>2131</v>
      </c>
      <c r="C1054" s="3" t="s">
        <v>563</v>
      </c>
      <c r="D1054" s="4" t="s">
        <v>2140</v>
      </c>
      <c r="E1054" s="1" t="s">
        <v>2140</v>
      </c>
      <c r="F1054" s="1" t="s">
        <v>2141</v>
      </c>
      <c r="G1054" s="1" t="s">
        <v>2141</v>
      </c>
      <c r="H1054" t="s">
        <v>2142</v>
      </c>
      <c r="I1054" s="15" t="s">
        <v>21</v>
      </c>
      <c r="J1054" s="15" t="s">
        <v>26</v>
      </c>
      <c r="K1054" s="14" t="s">
        <v>2143</v>
      </c>
      <c r="L1054" s="14">
        <v>8</v>
      </c>
      <c r="M1054">
        <v>95</v>
      </c>
      <c r="N1054" t="s">
        <v>544</v>
      </c>
      <c r="O1054" s="2">
        <v>44383</v>
      </c>
      <c r="P1054" s="2">
        <v>44386</v>
      </c>
      <c r="Q1054">
        <v>44229</v>
      </c>
      <c r="R1054">
        <v>44229</v>
      </c>
      <c r="S1054">
        <v>44386</v>
      </c>
      <c r="T1054" t="s">
        <v>22</v>
      </c>
      <c r="U1054" s="1" t="s">
        <v>428</v>
      </c>
      <c r="V1054" s="1" t="b">
        <v>0</v>
      </c>
      <c r="W1054">
        <v>5</v>
      </c>
      <c r="X1054">
        <v>15</v>
      </c>
      <c r="Y1054" t="s">
        <v>77</v>
      </c>
      <c r="Z1054" t="s">
        <v>245</v>
      </c>
      <c r="AB1054" t="b">
        <v>1</v>
      </c>
      <c r="AC1054" t="b">
        <v>0</v>
      </c>
      <c r="AD1054" t="b">
        <v>0</v>
      </c>
      <c r="AE1054" t="s">
        <v>568</v>
      </c>
      <c r="AF1054" t="s">
        <v>2141</v>
      </c>
      <c r="AG1054">
        <v>4</v>
      </c>
    </row>
    <row r="1055" spans="1:33" ht="15" customHeight="1" x14ac:dyDescent="0.35">
      <c r="A1055" t="s">
        <v>17</v>
      </c>
      <c r="B1055" s="1" t="s">
        <v>2131</v>
      </c>
      <c r="C1055" s="3" t="s">
        <v>563</v>
      </c>
      <c r="D1055" s="4" t="s">
        <v>2144</v>
      </c>
      <c r="E1055" s="1" t="s">
        <v>2144</v>
      </c>
      <c r="F1055" s="1" t="s">
        <v>2145</v>
      </c>
      <c r="G1055" s="1" t="s">
        <v>2145</v>
      </c>
      <c r="H1055" t="s">
        <v>2146</v>
      </c>
      <c r="I1055" s="15" t="s">
        <v>21</v>
      </c>
      <c r="J1055" s="15" t="s">
        <v>26</v>
      </c>
      <c r="K1055" s="14" t="s">
        <v>2147</v>
      </c>
      <c r="L1055" s="14">
        <v>8</v>
      </c>
      <c r="M1055">
        <v>11</v>
      </c>
      <c r="N1055" t="s">
        <v>544</v>
      </c>
      <c r="O1055" s="2">
        <v>44284</v>
      </c>
      <c r="P1055" s="2">
        <v>44288</v>
      </c>
      <c r="Q1055">
        <v>44229</v>
      </c>
      <c r="R1055">
        <v>44229</v>
      </c>
      <c r="S1055">
        <v>44288</v>
      </c>
      <c r="T1055" t="s">
        <v>22</v>
      </c>
      <c r="U1055" s="1" t="s">
        <v>428</v>
      </c>
      <c r="V1055" s="1" t="b">
        <v>0</v>
      </c>
      <c r="W1055">
        <v>5</v>
      </c>
      <c r="X1055">
        <v>15</v>
      </c>
      <c r="Y1055" t="s">
        <v>77</v>
      </c>
      <c r="Z1055" t="s">
        <v>245</v>
      </c>
      <c r="AB1055" t="b">
        <v>1</v>
      </c>
      <c r="AC1055" t="b">
        <v>0</v>
      </c>
      <c r="AD1055" t="b">
        <v>0</v>
      </c>
      <c r="AE1055" t="s">
        <v>568</v>
      </c>
      <c r="AF1055" t="s">
        <v>2145</v>
      </c>
      <c r="AG1055">
        <v>5</v>
      </c>
    </row>
    <row r="1056" spans="1:33" ht="15" customHeight="1" x14ac:dyDescent="0.35">
      <c r="A1056" t="s">
        <v>17</v>
      </c>
      <c r="B1056" s="1" t="s">
        <v>2131</v>
      </c>
      <c r="C1056" s="3" t="s">
        <v>563</v>
      </c>
      <c r="D1056" s="4" t="s">
        <v>2148</v>
      </c>
      <c r="E1056" s="1" t="s">
        <v>2148</v>
      </c>
      <c r="F1056" s="1" t="s">
        <v>2133</v>
      </c>
      <c r="G1056" s="1" t="s">
        <v>2133</v>
      </c>
      <c r="H1056" t="s">
        <v>2134</v>
      </c>
      <c r="I1056" s="15" t="s">
        <v>21</v>
      </c>
      <c r="J1056" s="15" t="s">
        <v>26</v>
      </c>
      <c r="K1056" s="14" t="s">
        <v>2149</v>
      </c>
      <c r="L1056" s="14">
        <v>8</v>
      </c>
      <c r="M1056">
        <v>95</v>
      </c>
      <c r="N1056" t="s">
        <v>544</v>
      </c>
      <c r="O1056" s="2">
        <v>44368</v>
      </c>
      <c r="P1056" s="2">
        <v>44372</v>
      </c>
      <c r="Q1056">
        <v>44229</v>
      </c>
      <c r="R1056">
        <v>44229</v>
      </c>
      <c r="S1056">
        <v>44372</v>
      </c>
      <c r="T1056" t="s">
        <v>22</v>
      </c>
      <c r="U1056" s="1" t="s">
        <v>428</v>
      </c>
      <c r="V1056" s="1" t="b">
        <v>0</v>
      </c>
      <c r="W1056">
        <v>5</v>
      </c>
      <c r="X1056">
        <v>15</v>
      </c>
      <c r="Y1056" t="s">
        <v>77</v>
      </c>
      <c r="Z1056" t="s">
        <v>245</v>
      </c>
      <c r="AB1056" t="b">
        <v>1</v>
      </c>
      <c r="AC1056" t="b">
        <v>0</v>
      </c>
      <c r="AD1056" t="b">
        <v>0</v>
      </c>
      <c r="AE1056" t="s">
        <v>568</v>
      </c>
      <c r="AF1056" t="s">
        <v>2133</v>
      </c>
      <c r="AG1056">
        <v>5</v>
      </c>
    </row>
    <row r="1057" spans="1:33" ht="15" customHeight="1" x14ac:dyDescent="0.35">
      <c r="A1057" t="s">
        <v>17</v>
      </c>
      <c r="B1057" s="1" t="s">
        <v>2131</v>
      </c>
      <c r="C1057" s="3" t="s">
        <v>563</v>
      </c>
      <c r="D1057" s="4" t="s">
        <v>2150</v>
      </c>
      <c r="E1057" s="1" t="s">
        <v>2150</v>
      </c>
      <c r="F1057" s="1" t="s">
        <v>2133</v>
      </c>
      <c r="G1057" s="1" t="s">
        <v>2133</v>
      </c>
      <c r="H1057" t="s">
        <v>2134</v>
      </c>
      <c r="I1057" s="15" t="s">
        <v>21</v>
      </c>
      <c r="J1057" s="15" t="s">
        <v>26</v>
      </c>
      <c r="K1057" s="14" t="s">
        <v>2151</v>
      </c>
      <c r="L1057" s="14">
        <v>8</v>
      </c>
      <c r="M1057">
        <v>95</v>
      </c>
      <c r="N1057" t="s">
        <v>544</v>
      </c>
      <c r="O1057" s="2">
        <v>44410</v>
      </c>
      <c r="P1057" s="2">
        <v>44414</v>
      </c>
      <c r="Q1057">
        <v>44229</v>
      </c>
      <c r="R1057">
        <v>44229</v>
      </c>
      <c r="S1057">
        <v>44414</v>
      </c>
      <c r="T1057" t="s">
        <v>22</v>
      </c>
      <c r="U1057" s="1" t="s">
        <v>428</v>
      </c>
      <c r="V1057" s="1" t="b">
        <v>0</v>
      </c>
      <c r="W1057">
        <v>5</v>
      </c>
      <c r="X1057">
        <v>15</v>
      </c>
      <c r="Y1057" t="s">
        <v>77</v>
      </c>
      <c r="Z1057" t="s">
        <v>245</v>
      </c>
      <c r="AB1057" t="b">
        <v>1</v>
      </c>
      <c r="AC1057" t="b">
        <v>0</v>
      </c>
      <c r="AD1057" t="b">
        <v>0</v>
      </c>
      <c r="AE1057" t="s">
        <v>568</v>
      </c>
      <c r="AF1057" t="s">
        <v>2133</v>
      </c>
      <c r="AG1057">
        <v>5</v>
      </c>
    </row>
    <row r="1058" spans="1:33" ht="15" customHeight="1" x14ac:dyDescent="0.35">
      <c r="A1058" t="s">
        <v>17</v>
      </c>
      <c r="B1058" s="1" t="s">
        <v>2131</v>
      </c>
      <c r="C1058" s="3" t="s">
        <v>563</v>
      </c>
      <c r="D1058" s="4" t="s">
        <v>2152</v>
      </c>
      <c r="E1058" s="1" t="s">
        <v>2152</v>
      </c>
      <c r="F1058" s="1" t="s">
        <v>2133</v>
      </c>
      <c r="G1058" s="1" t="s">
        <v>2133</v>
      </c>
      <c r="H1058" t="s">
        <v>2134</v>
      </c>
      <c r="I1058" s="15" t="s">
        <v>21</v>
      </c>
      <c r="J1058" s="15" t="s">
        <v>26</v>
      </c>
      <c r="K1058" s="14" t="s">
        <v>2153</v>
      </c>
      <c r="L1058" s="14">
        <v>8</v>
      </c>
      <c r="M1058">
        <v>95</v>
      </c>
      <c r="N1058" t="s">
        <v>544</v>
      </c>
      <c r="O1058" s="2">
        <v>44417</v>
      </c>
      <c r="P1058" s="2">
        <v>44421</v>
      </c>
      <c r="Q1058">
        <v>44229</v>
      </c>
      <c r="R1058">
        <v>44229</v>
      </c>
      <c r="S1058">
        <v>44421</v>
      </c>
      <c r="T1058" t="s">
        <v>22</v>
      </c>
      <c r="U1058" s="1" t="s">
        <v>428</v>
      </c>
      <c r="V1058" s="1" t="b">
        <v>0</v>
      </c>
      <c r="W1058">
        <v>5</v>
      </c>
      <c r="X1058">
        <v>15</v>
      </c>
      <c r="Y1058" t="s">
        <v>77</v>
      </c>
      <c r="Z1058" t="s">
        <v>245</v>
      </c>
      <c r="AB1058" t="b">
        <v>1</v>
      </c>
      <c r="AC1058" t="b">
        <v>0</v>
      </c>
      <c r="AD1058" t="b">
        <v>0</v>
      </c>
      <c r="AE1058" t="s">
        <v>568</v>
      </c>
      <c r="AF1058" t="s">
        <v>2133</v>
      </c>
      <c r="AG1058">
        <v>5</v>
      </c>
    </row>
    <row r="1059" spans="1:33" ht="15" customHeight="1" x14ac:dyDescent="0.35">
      <c r="A1059" t="s">
        <v>17</v>
      </c>
      <c r="B1059" s="1" t="s">
        <v>2131</v>
      </c>
      <c r="C1059" s="3" t="s">
        <v>563</v>
      </c>
      <c r="D1059" s="4" t="s">
        <v>2154</v>
      </c>
      <c r="E1059" s="1" t="s">
        <v>2154</v>
      </c>
      <c r="F1059" s="1" t="s">
        <v>2133</v>
      </c>
      <c r="G1059" s="1" t="s">
        <v>2133</v>
      </c>
      <c r="H1059" t="s">
        <v>2134</v>
      </c>
      <c r="I1059" s="15" t="s">
        <v>21</v>
      </c>
      <c r="J1059" s="15" t="s">
        <v>26</v>
      </c>
      <c r="K1059" s="14" t="s">
        <v>2155</v>
      </c>
      <c r="L1059" s="14">
        <v>8</v>
      </c>
      <c r="M1059">
        <v>95</v>
      </c>
      <c r="N1059" t="s">
        <v>544</v>
      </c>
      <c r="O1059" s="2">
        <v>44403</v>
      </c>
      <c r="P1059" s="2">
        <v>44407</v>
      </c>
      <c r="Q1059">
        <v>44229</v>
      </c>
      <c r="R1059">
        <v>44229</v>
      </c>
      <c r="S1059">
        <v>44407</v>
      </c>
      <c r="T1059" t="s">
        <v>22</v>
      </c>
      <c r="U1059" s="1" t="s">
        <v>428</v>
      </c>
      <c r="V1059" s="1" t="b">
        <v>0</v>
      </c>
      <c r="W1059">
        <v>5</v>
      </c>
      <c r="X1059">
        <v>15</v>
      </c>
      <c r="Y1059" t="s">
        <v>77</v>
      </c>
      <c r="Z1059" t="s">
        <v>245</v>
      </c>
      <c r="AB1059" t="b">
        <v>1</v>
      </c>
      <c r="AC1059" t="b">
        <v>0</v>
      </c>
      <c r="AD1059" t="b">
        <v>0</v>
      </c>
      <c r="AE1059" t="s">
        <v>568</v>
      </c>
      <c r="AF1059" t="s">
        <v>2133</v>
      </c>
      <c r="AG1059">
        <v>5</v>
      </c>
    </row>
    <row r="1060" spans="1:33" ht="15" customHeight="1" x14ac:dyDescent="0.35">
      <c r="A1060" t="s">
        <v>17</v>
      </c>
      <c r="B1060" s="1" t="s">
        <v>2131</v>
      </c>
      <c r="C1060" s="3" t="s">
        <v>563</v>
      </c>
      <c r="D1060" s="4" t="s">
        <v>2156</v>
      </c>
      <c r="E1060" s="1" t="s">
        <v>2156</v>
      </c>
      <c r="F1060" s="1" t="s">
        <v>2133</v>
      </c>
      <c r="G1060" s="1" t="s">
        <v>2133</v>
      </c>
      <c r="H1060" t="s">
        <v>2134</v>
      </c>
      <c r="I1060" s="15" t="s">
        <v>21</v>
      </c>
      <c r="J1060" s="15" t="s">
        <v>26</v>
      </c>
      <c r="K1060" s="14" t="s">
        <v>2157</v>
      </c>
      <c r="L1060" s="14">
        <v>8</v>
      </c>
      <c r="M1060">
        <v>95</v>
      </c>
      <c r="N1060" t="s">
        <v>544</v>
      </c>
      <c r="O1060" s="2">
        <v>44389</v>
      </c>
      <c r="P1060" s="2">
        <v>44393</v>
      </c>
      <c r="Q1060">
        <v>44229</v>
      </c>
      <c r="R1060">
        <v>44229</v>
      </c>
      <c r="S1060">
        <v>44393</v>
      </c>
      <c r="T1060" t="s">
        <v>22</v>
      </c>
      <c r="U1060" s="1" t="s">
        <v>428</v>
      </c>
      <c r="V1060" s="1" t="b">
        <v>0</v>
      </c>
      <c r="W1060">
        <v>5</v>
      </c>
      <c r="X1060">
        <v>15</v>
      </c>
      <c r="Y1060" t="s">
        <v>77</v>
      </c>
      <c r="Z1060" t="s">
        <v>245</v>
      </c>
      <c r="AB1060" t="b">
        <v>1</v>
      </c>
      <c r="AC1060" t="b">
        <v>0</v>
      </c>
      <c r="AD1060" t="b">
        <v>0</v>
      </c>
      <c r="AE1060" t="s">
        <v>568</v>
      </c>
      <c r="AF1060" t="s">
        <v>2133</v>
      </c>
      <c r="AG1060">
        <v>5</v>
      </c>
    </row>
    <row r="1061" spans="1:33" ht="15" customHeight="1" x14ac:dyDescent="0.35">
      <c r="A1061" t="s">
        <v>17</v>
      </c>
      <c r="B1061" s="1" t="s">
        <v>2131</v>
      </c>
      <c r="C1061" s="3" t="s">
        <v>563</v>
      </c>
      <c r="D1061" s="4" t="s">
        <v>2158</v>
      </c>
      <c r="E1061" s="1" t="s">
        <v>2158</v>
      </c>
      <c r="F1061" s="1" t="s">
        <v>2133</v>
      </c>
      <c r="G1061" s="1" t="s">
        <v>2133</v>
      </c>
      <c r="H1061" t="s">
        <v>2134</v>
      </c>
      <c r="I1061" s="15" t="s">
        <v>21</v>
      </c>
      <c r="J1061" s="15" t="s">
        <v>26</v>
      </c>
      <c r="K1061" s="14" t="s">
        <v>2153</v>
      </c>
      <c r="L1061" s="14">
        <v>8</v>
      </c>
      <c r="M1061">
        <v>95</v>
      </c>
      <c r="N1061" t="s">
        <v>544</v>
      </c>
      <c r="O1061" s="2">
        <v>44424</v>
      </c>
      <c r="P1061" s="2">
        <v>44428</v>
      </c>
      <c r="Q1061">
        <v>44229</v>
      </c>
      <c r="R1061">
        <v>44229</v>
      </c>
      <c r="S1061">
        <v>44428</v>
      </c>
      <c r="T1061" t="s">
        <v>22</v>
      </c>
      <c r="U1061" s="1" t="s">
        <v>428</v>
      </c>
      <c r="V1061" s="1" t="b">
        <v>0</v>
      </c>
      <c r="W1061">
        <v>5</v>
      </c>
      <c r="X1061">
        <v>15</v>
      </c>
      <c r="Y1061" t="s">
        <v>77</v>
      </c>
      <c r="Z1061" t="s">
        <v>245</v>
      </c>
      <c r="AB1061" t="b">
        <v>1</v>
      </c>
      <c r="AC1061" t="b">
        <v>0</v>
      </c>
      <c r="AD1061" t="b">
        <v>0</v>
      </c>
      <c r="AE1061" t="s">
        <v>568</v>
      </c>
      <c r="AF1061" t="s">
        <v>2133</v>
      </c>
    </row>
    <row r="1062" spans="1:33" ht="15" customHeight="1" x14ac:dyDescent="0.35">
      <c r="A1062" t="s">
        <v>17</v>
      </c>
      <c r="B1062" s="1" t="s">
        <v>430</v>
      </c>
      <c r="C1062" s="3" t="s">
        <v>563</v>
      </c>
      <c r="D1062" s="4" t="s">
        <v>2159</v>
      </c>
      <c r="E1062" s="1" t="s">
        <v>2159</v>
      </c>
      <c r="F1062" s="1" t="s">
        <v>1597</v>
      </c>
      <c r="G1062" s="1" t="s">
        <v>1597</v>
      </c>
      <c r="H1062" t="s">
        <v>1598</v>
      </c>
      <c r="I1062" s="15" t="s">
        <v>21</v>
      </c>
      <c r="J1062" s="15" t="s">
        <v>26</v>
      </c>
      <c r="K1062" s="14" t="s">
        <v>602</v>
      </c>
      <c r="L1062" s="14">
        <v>8</v>
      </c>
      <c r="M1062">
        <v>95</v>
      </c>
      <c r="N1062" t="s">
        <v>532</v>
      </c>
      <c r="O1062" s="2">
        <v>44417</v>
      </c>
      <c r="P1062" s="2">
        <v>44421</v>
      </c>
      <c r="Q1062">
        <v>44229</v>
      </c>
      <c r="R1062">
        <v>44229</v>
      </c>
      <c r="S1062">
        <v>44421</v>
      </c>
      <c r="T1062" t="s">
        <v>22</v>
      </c>
      <c r="U1062" s="1" t="s">
        <v>431</v>
      </c>
      <c r="V1062" s="1" t="b">
        <v>0</v>
      </c>
      <c r="W1062">
        <v>10</v>
      </c>
      <c r="X1062">
        <v>30</v>
      </c>
      <c r="Y1062" t="s">
        <v>67</v>
      </c>
      <c r="Z1062" t="s">
        <v>245</v>
      </c>
      <c r="AB1062" t="b">
        <v>1</v>
      </c>
      <c r="AC1062" t="b">
        <v>0</v>
      </c>
      <c r="AD1062" t="b">
        <v>0</v>
      </c>
      <c r="AE1062" t="s">
        <v>568</v>
      </c>
      <c r="AF1062" t="s">
        <v>1597</v>
      </c>
      <c r="AG1062">
        <v>5</v>
      </c>
    </row>
    <row r="1063" spans="1:33" ht="15" customHeight="1" x14ac:dyDescent="0.35">
      <c r="A1063" t="s">
        <v>17</v>
      </c>
      <c r="B1063" s="1" t="s">
        <v>430</v>
      </c>
      <c r="C1063" s="3" t="s">
        <v>563</v>
      </c>
      <c r="D1063" s="4" t="s">
        <v>2160</v>
      </c>
      <c r="E1063" s="1" t="s">
        <v>2160</v>
      </c>
      <c r="F1063" s="1" t="s">
        <v>1597</v>
      </c>
      <c r="G1063" s="1" t="s">
        <v>1597</v>
      </c>
      <c r="H1063" t="s">
        <v>1598</v>
      </c>
      <c r="I1063" s="15" t="s">
        <v>21</v>
      </c>
      <c r="J1063" s="15" t="s">
        <v>26</v>
      </c>
      <c r="K1063" s="14" t="s">
        <v>615</v>
      </c>
      <c r="L1063" s="14">
        <v>8</v>
      </c>
      <c r="M1063">
        <v>95</v>
      </c>
      <c r="N1063" t="s">
        <v>32</v>
      </c>
      <c r="O1063" s="2">
        <v>44410</v>
      </c>
      <c r="P1063" s="2">
        <v>44414</v>
      </c>
      <c r="Q1063">
        <v>44229</v>
      </c>
      <c r="R1063">
        <v>44229</v>
      </c>
      <c r="S1063">
        <v>44414</v>
      </c>
      <c r="T1063" t="s">
        <v>22</v>
      </c>
      <c r="U1063" s="1" t="s">
        <v>431</v>
      </c>
      <c r="V1063" s="1" t="b">
        <v>0</v>
      </c>
      <c r="W1063">
        <v>10</v>
      </c>
      <c r="X1063">
        <v>30</v>
      </c>
      <c r="Y1063" t="s">
        <v>67</v>
      </c>
      <c r="Z1063" t="s">
        <v>245</v>
      </c>
      <c r="AB1063" t="b">
        <v>1</v>
      </c>
      <c r="AC1063" t="b">
        <v>0</v>
      </c>
      <c r="AD1063" t="b">
        <v>0</v>
      </c>
      <c r="AE1063" t="s">
        <v>568</v>
      </c>
      <c r="AF1063" t="s">
        <v>1597</v>
      </c>
      <c r="AG1063">
        <v>5</v>
      </c>
    </row>
    <row r="1064" spans="1:33" ht="15" customHeight="1" x14ac:dyDescent="0.35">
      <c r="A1064" t="s">
        <v>17</v>
      </c>
      <c r="B1064" s="1" t="s">
        <v>430</v>
      </c>
      <c r="C1064" s="3" t="s">
        <v>563</v>
      </c>
      <c r="D1064" s="4" t="s">
        <v>2161</v>
      </c>
      <c r="E1064" s="1" t="s">
        <v>2161</v>
      </c>
      <c r="F1064" s="1" t="s">
        <v>188</v>
      </c>
      <c r="G1064" s="1" t="s">
        <v>188</v>
      </c>
      <c r="H1064" t="s">
        <v>1379</v>
      </c>
      <c r="I1064" s="15" t="s">
        <v>21</v>
      </c>
      <c r="J1064" s="15" t="s">
        <v>26</v>
      </c>
      <c r="K1064" s="14" t="s">
        <v>580</v>
      </c>
      <c r="L1064" s="14">
        <v>8</v>
      </c>
      <c r="M1064">
        <v>95</v>
      </c>
      <c r="N1064" t="s">
        <v>27</v>
      </c>
      <c r="O1064" s="2">
        <v>44383</v>
      </c>
      <c r="P1064" s="2">
        <v>44386</v>
      </c>
      <c r="Q1064">
        <v>44229</v>
      </c>
      <c r="R1064">
        <v>44229</v>
      </c>
      <c r="S1064">
        <v>44386</v>
      </c>
      <c r="T1064" t="s">
        <v>22</v>
      </c>
      <c r="U1064" s="1" t="s">
        <v>431</v>
      </c>
      <c r="V1064" s="1" t="b">
        <v>0</v>
      </c>
      <c r="W1064">
        <v>10</v>
      </c>
      <c r="X1064">
        <v>30</v>
      </c>
      <c r="Y1064" t="s">
        <v>67</v>
      </c>
      <c r="Z1064" t="s">
        <v>245</v>
      </c>
      <c r="AB1064" t="b">
        <v>1</v>
      </c>
      <c r="AC1064" t="b">
        <v>0</v>
      </c>
      <c r="AD1064" t="b">
        <v>0</v>
      </c>
      <c r="AE1064" t="s">
        <v>568</v>
      </c>
      <c r="AF1064" t="s">
        <v>188</v>
      </c>
      <c r="AG1064">
        <v>4</v>
      </c>
    </row>
    <row r="1065" spans="1:33" ht="15" customHeight="1" x14ac:dyDescent="0.35">
      <c r="A1065" t="s">
        <v>17</v>
      </c>
      <c r="B1065" s="1" t="s">
        <v>430</v>
      </c>
      <c r="C1065" s="3" t="s">
        <v>563</v>
      </c>
      <c r="D1065" s="4" t="s">
        <v>2162</v>
      </c>
      <c r="E1065" s="1" t="s">
        <v>2162</v>
      </c>
      <c r="F1065" s="1" t="s">
        <v>1597</v>
      </c>
      <c r="G1065" s="1" t="s">
        <v>1597</v>
      </c>
      <c r="H1065" t="s">
        <v>1598</v>
      </c>
      <c r="I1065" s="15" t="s">
        <v>21</v>
      </c>
      <c r="J1065" s="15" t="s">
        <v>26</v>
      </c>
      <c r="K1065" s="14" t="s">
        <v>610</v>
      </c>
      <c r="L1065" s="14">
        <v>8</v>
      </c>
      <c r="M1065">
        <v>95</v>
      </c>
      <c r="N1065" t="s">
        <v>19</v>
      </c>
      <c r="O1065" s="2">
        <v>44361</v>
      </c>
      <c r="P1065" s="2">
        <v>44365</v>
      </c>
      <c r="Q1065">
        <v>44229</v>
      </c>
      <c r="R1065">
        <v>44229</v>
      </c>
      <c r="S1065">
        <v>44365</v>
      </c>
      <c r="T1065" t="s">
        <v>22</v>
      </c>
      <c r="U1065" s="1" t="s">
        <v>431</v>
      </c>
      <c r="V1065" s="1" t="b">
        <v>0</v>
      </c>
      <c r="W1065">
        <v>10</v>
      </c>
      <c r="X1065">
        <v>30</v>
      </c>
      <c r="Y1065" t="s">
        <v>67</v>
      </c>
      <c r="Z1065" t="s">
        <v>245</v>
      </c>
      <c r="AB1065" t="b">
        <v>1</v>
      </c>
      <c r="AC1065" t="b">
        <v>0</v>
      </c>
      <c r="AD1065" t="b">
        <v>0</v>
      </c>
      <c r="AE1065" t="s">
        <v>568</v>
      </c>
      <c r="AF1065" t="s">
        <v>1597</v>
      </c>
      <c r="AG1065">
        <v>5</v>
      </c>
    </row>
    <row r="1066" spans="1:33" ht="15" customHeight="1" x14ac:dyDescent="0.35">
      <c r="A1066" t="s">
        <v>17</v>
      </c>
      <c r="B1066" s="1" t="s">
        <v>432</v>
      </c>
      <c r="C1066" s="3" t="s">
        <v>563</v>
      </c>
      <c r="D1066" s="4" t="s">
        <v>2163</v>
      </c>
      <c r="E1066" s="1" t="s">
        <v>2163</v>
      </c>
      <c r="F1066" s="1" t="s">
        <v>2164</v>
      </c>
      <c r="G1066" s="1" t="s">
        <v>2164</v>
      </c>
      <c r="H1066" t="s">
        <v>2165</v>
      </c>
      <c r="I1066" s="15" t="s">
        <v>21</v>
      </c>
      <c r="J1066" s="15" t="s">
        <v>26</v>
      </c>
      <c r="K1066" s="14" t="s">
        <v>1736</v>
      </c>
      <c r="L1066" s="14">
        <v>8</v>
      </c>
      <c r="M1066">
        <v>95</v>
      </c>
      <c r="N1066" t="s">
        <v>19</v>
      </c>
      <c r="O1066" s="2">
        <v>44417</v>
      </c>
      <c r="P1066" s="2">
        <v>44421</v>
      </c>
      <c r="Q1066">
        <v>44229</v>
      </c>
      <c r="R1066">
        <v>44229</v>
      </c>
      <c r="S1066">
        <v>44421</v>
      </c>
      <c r="T1066" t="s">
        <v>22</v>
      </c>
      <c r="U1066" s="1" t="s">
        <v>300</v>
      </c>
      <c r="V1066" s="1" t="b">
        <v>0</v>
      </c>
      <c r="W1066">
        <v>8</v>
      </c>
      <c r="X1066">
        <v>12</v>
      </c>
      <c r="Y1066" t="s">
        <v>155</v>
      </c>
      <c r="Z1066" t="s">
        <v>161</v>
      </c>
      <c r="AB1066" t="b">
        <v>1</v>
      </c>
      <c r="AC1066" t="b">
        <v>0</v>
      </c>
      <c r="AD1066" t="b">
        <v>0</v>
      </c>
      <c r="AE1066" t="s">
        <v>568</v>
      </c>
      <c r="AF1066" t="s">
        <v>2164</v>
      </c>
      <c r="AG1066">
        <v>5</v>
      </c>
    </row>
    <row r="1067" spans="1:33" ht="15" customHeight="1" x14ac:dyDescent="0.35">
      <c r="A1067" t="s">
        <v>17</v>
      </c>
      <c r="B1067" s="1" t="s">
        <v>432</v>
      </c>
      <c r="C1067" s="3" t="s">
        <v>563</v>
      </c>
      <c r="D1067" s="4" t="s">
        <v>2166</v>
      </c>
      <c r="E1067" s="1" t="s">
        <v>2166</v>
      </c>
      <c r="F1067" s="1" t="s">
        <v>855</v>
      </c>
      <c r="G1067" s="1" t="s">
        <v>855</v>
      </c>
      <c r="H1067" t="s">
        <v>856</v>
      </c>
      <c r="I1067" s="15" t="s">
        <v>21</v>
      </c>
      <c r="J1067" s="15" t="s">
        <v>26</v>
      </c>
      <c r="K1067" s="14" t="s">
        <v>2167</v>
      </c>
      <c r="L1067" s="14">
        <v>8</v>
      </c>
      <c r="M1067">
        <v>95</v>
      </c>
      <c r="N1067" t="s">
        <v>38</v>
      </c>
      <c r="O1067" s="2">
        <v>44383</v>
      </c>
      <c r="P1067" s="2">
        <v>44386</v>
      </c>
      <c r="Q1067">
        <v>44229</v>
      </c>
      <c r="R1067">
        <v>44229</v>
      </c>
      <c r="S1067">
        <v>44386</v>
      </c>
      <c r="T1067" t="s">
        <v>22</v>
      </c>
      <c r="U1067" s="1" t="s">
        <v>300</v>
      </c>
      <c r="V1067" s="1" t="b">
        <v>0</v>
      </c>
      <c r="W1067">
        <v>8</v>
      </c>
      <c r="X1067">
        <v>12</v>
      </c>
      <c r="Y1067" t="s">
        <v>155</v>
      </c>
      <c r="Z1067" t="s">
        <v>161</v>
      </c>
      <c r="AB1067" t="b">
        <v>1</v>
      </c>
      <c r="AC1067" t="b">
        <v>0</v>
      </c>
      <c r="AD1067" t="b">
        <v>0</v>
      </c>
      <c r="AE1067" t="s">
        <v>568</v>
      </c>
      <c r="AF1067" t="s">
        <v>855</v>
      </c>
      <c r="AG1067">
        <v>4</v>
      </c>
    </row>
    <row r="1068" spans="1:33" ht="15" customHeight="1" x14ac:dyDescent="0.35">
      <c r="A1068" t="s">
        <v>17</v>
      </c>
      <c r="B1068" s="1" t="s">
        <v>2168</v>
      </c>
      <c r="C1068" s="3" t="s">
        <v>563</v>
      </c>
      <c r="D1068" s="4" t="s">
        <v>2169</v>
      </c>
      <c r="E1068" s="1" t="s">
        <v>2169</v>
      </c>
      <c r="F1068" s="1" t="s">
        <v>1869</v>
      </c>
      <c r="G1068" s="1" t="s">
        <v>1869</v>
      </c>
      <c r="H1068" t="s">
        <v>1870</v>
      </c>
      <c r="I1068" s="15" t="s">
        <v>21</v>
      </c>
      <c r="J1068" s="15" t="s">
        <v>26</v>
      </c>
      <c r="K1068" s="14" t="s">
        <v>1382</v>
      </c>
      <c r="L1068" s="14">
        <v>8</v>
      </c>
      <c r="M1068">
        <v>95</v>
      </c>
      <c r="N1068" t="s">
        <v>127</v>
      </c>
      <c r="O1068" s="2">
        <v>44383</v>
      </c>
      <c r="P1068" s="2">
        <v>44386</v>
      </c>
      <c r="Q1068">
        <v>44229</v>
      </c>
      <c r="R1068">
        <v>44229</v>
      </c>
      <c r="S1068">
        <v>44386</v>
      </c>
      <c r="T1068" t="s">
        <v>22</v>
      </c>
      <c r="U1068" s="1" t="s">
        <v>2170</v>
      </c>
      <c r="V1068" s="1" t="b">
        <v>0</v>
      </c>
      <c r="W1068">
        <v>10</v>
      </c>
      <c r="X1068">
        <v>18</v>
      </c>
      <c r="Y1068" t="s">
        <v>50</v>
      </c>
      <c r="Z1068" t="s">
        <v>71</v>
      </c>
      <c r="AB1068" t="b">
        <v>1</v>
      </c>
      <c r="AC1068" t="b">
        <v>0</v>
      </c>
      <c r="AD1068" t="b">
        <v>0</v>
      </c>
      <c r="AE1068" t="s">
        <v>568</v>
      </c>
      <c r="AF1068" t="s">
        <v>1869</v>
      </c>
      <c r="AG1068">
        <v>4</v>
      </c>
    </row>
    <row r="1069" spans="1:33" ht="15" customHeight="1" x14ac:dyDescent="0.35">
      <c r="A1069" t="s">
        <v>17</v>
      </c>
      <c r="B1069" s="1" t="s">
        <v>2171</v>
      </c>
      <c r="C1069" s="3" t="s">
        <v>563</v>
      </c>
      <c r="D1069" s="4" t="s">
        <v>2172</v>
      </c>
      <c r="E1069" s="1" t="s">
        <v>2172</v>
      </c>
      <c r="F1069" s="1" t="s">
        <v>565</v>
      </c>
      <c r="G1069" s="1" t="s">
        <v>565</v>
      </c>
      <c r="H1069" t="s">
        <v>566</v>
      </c>
      <c r="I1069" s="15" t="s">
        <v>21</v>
      </c>
      <c r="J1069" s="15" t="s">
        <v>26</v>
      </c>
      <c r="K1069" s="14" t="s">
        <v>2173</v>
      </c>
      <c r="L1069" s="14">
        <v>8</v>
      </c>
      <c r="M1069">
        <v>95</v>
      </c>
      <c r="N1069" t="s">
        <v>544</v>
      </c>
      <c r="O1069" s="2">
        <v>44403</v>
      </c>
      <c r="P1069" s="2">
        <v>44407</v>
      </c>
      <c r="Q1069">
        <v>44229</v>
      </c>
      <c r="R1069">
        <v>44229</v>
      </c>
      <c r="S1069">
        <v>44407</v>
      </c>
      <c r="T1069" t="s">
        <v>22</v>
      </c>
      <c r="U1069" s="1" t="s">
        <v>150</v>
      </c>
      <c r="V1069" s="1" t="b">
        <v>0</v>
      </c>
      <c r="W1069">
        <v>1</v>
      </c>
      <c r="X1069">
        <v>20</v>
      </c>
      <c r="Y1069" t="s">
        <v>67</v>
      </c>
      <c r="Z1069" t="s">
        <v>71</v>
      </c>
      <c r="AB1069" t="b">
        <v>1</v>
      </c>
      <c r="AC1069" t="b">
        <v>0</v>
      </c>
      <c r="AD1069" t="b">
        <v>0</v>
      </c>
      <c r="AE1069" t="s">
        <v>568</v>
      </c>
      <c r="AF1069" t="s">
        <v>565</v>
      </c>
      <c r="AG1069">
        <v>5</v>
      </c>
    </row>
    <row r="1070" spans="1:33" ht="15" customHeight="1" x14ac:dyDescent="0.35">
      <c r="A1070" t="s">
        <v>17</v>
      </c>
      <c r="B1070" s="1" t="s">
        <v>2174</v>
      </c>
      <c r="C1070" s="3" t="s">
        <v>563</v>
      </c>
      <c r="D1070" s="4" t="s">
        <v>2175</v>
      </c>
      <c r="E1070" s="1" t="s">
        <v>2175</v>
      </c>
      <c r="F1070" s="1" t="s">
        <v>565</v>
      </c>
      <c r="G1070" s="1" t="s">
        <v>565</v>
      </c>
      <c r="H1070" t="s">
        <v>566</v>
      </c>
      <c r="I1070" s="15" t="s">
        <v>21</v>
      </c>
      <c r="J1070" s="15" t="s">
        <v>26</v>
      </c>
      <c r="K1070" s="14" t="s">
        <v>1708</v>
      </c>
      <c r="L1070" s="14">
        <v>8</v>
      </c>
      <c r="M1070">
        <v>95</v>
      </c>
      <c r="N1070" t="s">
        <v>544</v>
      </c>
      <c r="O1070" s="2">
        <v>44403</v>
      </c>
      <c r="P1070" s="2">
        <v>44407</v>
      </c>
      <c r="Q1070">
        <v>44229</v>
      </c>
      <c r="R1070">
        <v>44229</v>
      </c>
      <c r="S1070">
        <v>44407</v>
      </c>
      <c r="T1070" t="s">
        <v>22</v>
      </c>
      <c r="U1070" s="1" t="s">
        <v>150</v>
      </c>
      <c r="V1070" s="1" t="b">
        <v>0</v>
      </c>
      <c r="W1070">
        <v>1</v>
      </c>
      <c r="X1070">
        <v>20</v>
      </c>
      <c r="Y1070" t="s">
        <v>71</v>
      </c>
      <c r="Z1070" t="s">
        <v>161</v>
      </c>
      <c r="AB1070" t="b">
        <v>1</v>
      </c>
      <c r="AC1070" t="b">
        <v>0</v>
      </c>
      <c r="AD1070" t="b">
        <v>0</v>
      </c>
      <c r="AE1070" t="s">
        <v>568</v>
      </c>
      <c r="AF1070" t="s">
        <v>565</v>
      </c>
      <c r="AG1070">
        <v>5</v>
      </c>
    </row>
    <row r="1071" spans="1:33" ht="15" customHeight="1" x14ac:dyDescent="0.35">
      <c r="A1071" t="s">
        <v>17</v>
      </c>
      <c r="B1071" s="1" t="s">
        <v>439</v>
      </c>
      <c r="C1071" s="3" t="s">
        <v>563</v>
      </c>
      <c r="D1071" s="4" t="s">
        <v>2176</v>
      </c>
      <c r="E1071" s="1" t="s">
        <v>2176</v>
      </c>
      <c r="F1071" s="1" t="s">
        <v>699</v>
      </c>
      <c r="G1071" s="1" t="s">
        <v>699</v>
      </c>
      <c r="H1071" t="s">
        <v>700</v>
      </c>
      <c r="I1071" s="15" t="s">
        <v>21</v>
      </c>
      <c r="J1071" s="15" t="s">
        <v>26</v>
      </c>
      <c r="K1071" s="14" t="s">
        <v>602</v>
      </c>
      <c r="L1071" s="14">
        <v>8</v>
      </c>
      <c r="M1071">
        <v>95</v>
      </c>
      <c r="N1071" t="s">
        <v>61</v>
      </c>
      <c r="O1071" s="2">
        <v>44417</v>
      </c>
      <c r="P1071" s="2">
        <v>44421</v>
      </c>
      <c r="Q1071">
        <v>44229</v>
      </c>
      <c r="R1071">
        <v>44229</v>
      </c>
      <c r="S1071">
        <v>44421</v>
      </c>
      <c r="T1071" t="s">
        <v>22</v>
      </c>
      <c r="V1071" s="1" t="b">
        <v>0</v>
      </c>
      <c r="W1071">
        <v>10</v>
      </c>
      <c r="X1071">
        <v>16</v>
      </c>
      <c r="Y1071" t="s">
        <v>24</v>
      </c>
      <c r="Z1071" t="s">
        <v>44</v>
      </c>
      <c r="AB1071" t="b">
        <v>1</v>
      </c>
      <c r="AC1071" t="b">
        <v>0</v>
      </c>
      <c r="AD1071" t="b">
        <v>0</v>
      </c>
      <c r="AE1071" t="s">
        <v>568</v>
      </c>
      <c r="AF1071" t="s">
        <v>699</v>
      </c>
      <c r="AG1071">
        <v>5</v>
      </c>
    </row>
    <row r="1072" spans="1:33" ht="15" customHeight="1" x14ac:dyDescent="0.35">
      <c r="A1072" t="s">
        <v>17</v>
      </c>
      <c r="B1072" s="1" t="s">
        <v>439</v>
      </c>
      <c r="C1072" s="3" t="s">
        <v>563</v>
      </c>
      <c r="D1072" s="4" t="s">
        <v>2177</v>
      </c>
      <c r="E1072" s="1" t="s">
        <v>2177</v>
      </c>
      <c r="F1072" s="1" t="s">
        <v>699</v>
      </c>
      <c r="G1072" s="1" t="s">
        <v>699</v>
      </c>
      <c r="H1072" t="s">
        <v>700</v>
      </c>
      <c r="I1072" s="15" t="s">
        <v>21</v>
      </c>
      <c r="J1072" s="15" t="s">
        <v>26</v>
      </c>
      <c r="K1072" s="14" t="s">
        <v>615</v>
      </c>
      <c r="L1072" s="14">
        <v>8</v>
      </c>
      <c r="M1072">
        <v>95</v>
      </c>
      <c r="N1072" t="s">
        <v>170</v>
      </c>
      <c r="O1072" s="2">
        <v>44410</v>
      </c>
      <c r="P1072" s="2">
        <v>44414</v>
      </c>
      <c r="Q1072">
        <v>44229</v>
      </c>
      <c r="R1072">
        <v>44229</v>
      </c>
      <c r="S1072">
        <v>44414</v>
      </c>
      <c r="T1072" t="s">
        <v>22</v>
      </c>
      <c r="V1072" s="1" t="b">
        <v>0</v>
      </c>
      <c r="W1072">
        <v>10</v>
      </c>
      <c r="X1072">
        <v>15</v>
      </c>
      <c r="Y1072" t="s">
        <v>24</v>
      </c>
      <c r="Z1072" t="s">
        <v>44</v>
      </c>
      <c r="AB1072" t="b">
        <v>1</v>
      </c>
      <c r="AC1072" t="b">
        <v>0</v>
      </c>
      <c r="AD1072" t="b">
        <v>0</v>
      </c>
      <c r="AE1072" t="s">
        <v>568</v>
      </c>
      <c r="AF1072" t="s">
        <v>699</v>
      </c>
      <c r="AG1072">
        <v>5</v>
      </c>
    </row>
    <row r="1073" spans="1:33" ht="15" customHeight="1" x14ac:dyDescent="0.35">
      <c r="A1073" t="s">
        <v>17</v>
      </c>
      <c r="B1073" s="1" t="s">
        <v>439</v>
      </c>
      <c r="C1073" s="3" t="s">
        <v>563</v>
      </c>
      <c r="D1073" s="4" t="s">
        <v>2178</v>
      </c>
      <c r="E1073" s="1" t="s">
        <v>2178</v>
      </c>
      <c r="F1073" s="1" t="s">
        <v>699</v>
      </c>
      <c r="G1073" s="1" t="s">
        <v>699</v>
      </c>
      <c r="H1073" t="s">
        <v>700</v>
      </c>
      <c r="I1073" s="15" t="s">
        <v>21</v>
      </c>
      <c r="J1073" s="15" t="s">
        <v>26</v>
      </c>
      <c r="K1073" s="14" t="s">
        <v>625</v>
      </c>
      <c r="L1073" s="14">
        <v>8</v>
      </c>
      <c r="M1073">
        <v>95</v>
      </c>
      <c r="N1073" t="s">
        <v>170</v>
      </c>
      <c r="O1073" s="2">
        <v>44368</v>
      </c>
      <c r="P1073" s="2">
        <v>44372</v>
      </c>
      <c r="Q1073">
        <v>44229</v>
      </c>
      <c r="R1073">
        <v>44229</v>
      </c>
      <c r="S1073">
        <v>44372</v>
      </c>
      <c r="T1073" t="s">
        <v>22</v>
      </c>
      <c r="V1073" s="1" t="b">
        <v>0</v>
      </c>
      <c r="W1073">
        <v>10</v>
      </c>
      <c r="X1073">
        <v>15</v>
      </c>
      <c r="Y1073" t="s">
        <v>24</v>
      </c>
      <c r="Z1073" t="s">
        <v>44</v>
      </c>
      <c r="AB1073" t="b">
        <v>1</v>
      </c>
      <c r="AC1073" t="b">
        <v>0</v>
      </c>
      <c r="AD1073" t="b">
        <v>0</v>
      </c>
      <c r="AE1073" t="s">
        <v>568</v>
      </c>
      <c r="AF1073" t="s">
        <v>699</v>
      </c>
      <c r="AG1073">
        <v>5</v>
      </c>
    </row>
    <row r="1074" spans="1:33" ht="15" customHeight="1" x14ac:dyDescent="0.35">
      <c r="A1074" t="s">
        <v>17</v>
      </c>
      <c r="B1074" s="1" t="s">
        <v>440</v>
      </c>
      <c r="C1074" s="3" t="s">
        <v>563</v>
      </c>
      <c r="D1074" s="4" t="s">
        <v>2179</v>
      </c>
      <c r="E1074" s="1" t="s">
        <v>2179</v>
      </c>
      <c r="F1074" s="1" t="s">
        <v>699</v>
      </c>
      <c r="G1074" s="1" t="s">
        <v>699</v>
      </c>
      <c r="H1074" t="s">
        <v>700</v>
      </c>
      <c r="I1074" s="15" t="s">
        <v>21</v>
      </c>
      <c r="J1074" s="15" t="s">
        <v>26</v>
      </c>
      <c r="K1074" s="14" t="s">
        <v>604</v>
      </c>
      <c r="L1074" s="14">
        <v>8</v>
      </c>
      <c r="M1074">
        <v>95</v>
      </c>
      <c r="N1074" t="s">
        <v>97</v>
      </c>
      <c r="O1074" s="2">
        <v>44375</v>
      </c>
      <c r="P1074" s="2">
        <v>44379</v>
      </c>
      <c r="Q1074">
        <v>44229</v>
      </c>
      <c r="R1074">
        <v>44229</v>
      </c>
      <c r="S1074">
        <v>44379</v>
      </c>
      <c r="T1074" t="s">
        <v>22</v>
      </c>
      <c r="V1074" s="1" t="b">
        <v>0</v>
      </c>
      <c r="W1074">
        <v>8</v>
      </c>
      <c r="X1074">
        <v>16</v>
      </c>
      <c r="Y1074" t="s">
        <v>24</v>
      </c>
      <c r="Z1074" t="s">
        <v>71</v>
      </c>
      <c r="AB1074" t="b">
        <v>1</v>
      </c>
      <c r="AC1074" t="b">
        <v>0</v>
      </c>
      <c r="AD1074" t="b">
        <v>0</v>
      </c>
      <c r="AE1074" t="s">
        <v>568</v>
      </c>
      <c r="AF1074" t="s">
        <v>699</v>
      </c>
      <c r="AG1074">
        <v>5</v>
      </c>
    </row>
    <row r="1075" spans="1:33" ht="15" customHeight="1" x14ac:dyDescent="0.35">
      <c r="A1075" t="s">
        <v>17</v>
      </c>
      <c r="B1075" s="1" t="s">
        <v>447</v>
      </c>
      <c r="C1075" s="3" t="s">
        <v>563</v>
      </c>
      <c r="D1075" s="4" t="s">
        <v>2180</v>
      </c>
      <c r="E1075" s="1" t="s">
        <v>2180</v>
      </c>
      <c r="F1075" s="1" t="s">
        <v>699</v>
      </c>
      <c r="G1075" s="1" t="s">
        <v>699</v>
      </c>
      <c r="H1075" t="s">
        <v>700</v>
      </c>
      <c r="I1075" s="15" t="s">
        <v>21</v>
      </c>
      <c r="J1075" s="15" t="s">
        <v>26</v>
      </c>
      <c r="K1075" s="14" t="s">
        <v>793</v>
      </c>
      <c r="L1075" s="14">
        <v>8</v>
      </c>
      <c r="M1075">
        <v>95</v>
      </c>
      <c r="N1075" t="s">
        <v>170</v>
      </c>
      <c r="O1075" s="2">
        <v>44396</v>
      </c>
      <c r="P1075" s="2">
        <v>44400</v>
      </c>
      <c r="Q1075">
        <v>44229</v>
      </c>
      <c r="R1075">
        <v>44229</v>
      </c>
      <c r="S1075">
        <v>44400</v>
      </c>
      <c r="T1075" t="s">
        <v>22</v>
      </c>
      <c r="V1075" s="1" t="b">
        <v>0</v>
      </c>
      <c r="W1075">
        <v>10</v>
      </c>
      <c r="X1075">
        <v>15</v>
      </c>
      <c r="Y1075" t="s">
        <v>24</v>
      </c>
      <c r="Z1075" t="s">
        <v>71</v>
      </c>
      <c r="AB1075" t="b">
        <v>1</v>
      </c>
      <c r="AC1075" t="b">
        <v>0</v>
      </c>
      <c r="AD1075" t="b">
        <v>0</v>
      </c>
      <c r="AE1075" t="s">
        <v>568</v>
      </c>
      <c r="AF1075" t="s">
        <v>699</v>
      </c>
      <c r="AG1075">
        <v>5</v>
      </c>
    </row>
    <row r="1076" spans="1:33" ht="15" customHeight="1" x14ac:dyDescent="0.35">
      <c r="A1076" t="s">
        <v>17</v>
      </c>
      <c r="B1076" s="1" t="s">
        <v>447</v>
      </c>
      <c r="C1076" s="3" t="s">
        <v>563</v>
      </c>
      <c r="D1076" s="4" t="s">
        <v>2181</v>
      </c>
      <c r="E1076" s="1" t="s">
        <v>2181</v>
      </c>
      <c r="F1076" s="1" t="s">
        <v>699</v>
      </c>
      <c r="G1076" s="1" t="s">
        <v>699</v>
      </c>
      <c r="H1076" t="s">
        <v>700</v>
      </c>
      <c r="I1076" s="15" t="s">
        <v>21</v>
      </c>
      <c r="J1076" s="15" t="s">
        <v>26</v>
      </c>
      <c r="K1076" s="14" t="s">
        <v>604</v>
      </c>
      <c r="L1076" s="14">
        <v>8</v>
      </c>
      <c r="M1076">
        <v>95</v>
      </c>
      <c r="N1076" t="s">
        <v>170</v>
      </c>
      <c r="O1076" s="2">
        <v>44375</v>
      </c>
      <c r="P1076" s="2">
        <v>44379</v>
      </c>
      <c r="Q1076">
        <v>44229</v>
      </c>
      <c r="R1076">
        <v>44229</v>
      </c>
      <c r="S1076">
        <v>44379</v>
      </c>
      <c r="T1076" t="s">
        <v>22</v>
      </c>
      <c r="V1076" s="1" t="b">
        <v>0</v>
      </c>
      <c r="W1076">
        <v>10</v>
      </c>
      <c r="X1076">
        <v>15</v>
      </c>
      <c r="Y1076" t="s">
        <v>24</v>
      </c>
      <c r="Z1076" t="s">
        <v>71</v>
      </c>
      <c r="AB1076" t="b">
        <v>1</v>
      </c>
      <c r="AC1076" t="b">
        <v>0</v>
      </c>
      <c r="AD1076" t="b">
        <v>0</v>
      </c>
      <c r="AE1076" t="s">
        <v>568</v>
      </c>
      <c r="AF1076" t="s">
        <v>699</v>
      </c>
      <c r="AG1076">
        <v>5</v>
      </c>
    </row>
    <row r="1077" spans="1:33" ht="15" customHeight="1" x14ac:dyDescent="0.35">
      <c r="A1077" t="s">
        <v>17</v>
      </c>
      <c r="B1077" s="1" t="s">
        <v>447</v>
      </c>
      <c r="C1077" s="3" t="s">
        <v>563</v>
      </c>
      <c r="D1077" s="4" t="s">
        <v>2182</v>
      </c>
      <c r="E1077" s="1" t="s">
        <v>2182</v>
      </c>
      <c r="F1077" s="1" t="s">
        <v>699</v>
      </c>
      <c r="G1077" s="1" t="s">
        <v>699</v>
      </c>
      <c r="H1077" t="s">
        <v>700</v>
      </c>
      <c r="I1077" s="15" t="s">
        <v>21</v>
      </c>
      <c r="J1077" s="15" t="s">
        <v>26</v>
      </c>
      <c r="K1077" s="14" t="s">
        <v>586</v>
      </c>
      <c r="L1077" s="14">
        <v>8</v>
      </c>
      <c r="M1077">
        <v>95</v>
      </c>
      <c r="N1077" t="s">
        <v>97</v>
      </c>
      <c r="O1077" s="2">
        <v>44424</v>
      </c>
      <c r="P1077" s="2">
        <v>44428</v>
      </c>
      <c r="Q1077">
        <v>44229</v>
      </c>
      <c r="R1077">
        <v>44229</v>
      </c>
      <c r="S1077">
        <v>44428</v>
      </c>
      <c r="T1077" t="s">
        <v>22</v>
      </c>
      <c r="V1077" s="1" t="b">
        <v>0</v>
      </c>
      <c r="W1077">
        <v>10</v>
      </c>
      <c r="X1077">
        <v>20</v>
      </c>
      <c r="Y1077" t="s">
        <v>24</v>
      </c>
      <c r="Z1077" t="s">
        <v>71</v>
      </c>
      <c r="AB1077" t="b">
        <v>1</v>
      </c>
      <c r="AC1077" t="b">
        <v>0</v>
      </c>
      <c r="AD1077" t="b">
        <v>0</v>
      </c>
      <c r="AE1077" t="s">
        <v>568</v>
      </c>
      <c r="AF1077" t="s">
        <v>699</v>
      </c>
      <c r="AG1077">
        <v>5</v>
      </c>
    </row>
    <row r="1078" spans="1:33" ht="15" customHeight="1" x14ac:dyDescent="0.35">
      <c r="A1078" t="s">
        <v>17</v>
      </c>
      <c r="B1078" s="1" t="s">
        <v>447</v>
      </c>
      <c r="C1078" s="3" t="s">
        <v>563</v>
      </c>
      <c r="D1078" s="4" t="s">
        <v>2183</v>
      </c>
      <c r="E1078" s="1" t="s">
        <v>2183</v>
      </c>
      <c r="F1078" s="1" t="s">
        <v>699</v>
      </c>
      <c r="G1078" s="1" t="s">
        <v>699</v>
      </c>
      <c r="H1078" t="s">
        <v>700</v>
      </c>
      <c r="I1078" s="15" t="s">
        <v>21</v>
      </c>
      <c r="J1078" s="15" t="s">
        <v>26</v>
      </c>
      <c r="K1078" s="14" t="s">
        <v>625</v>
      </c>
      <c r="L1078" s="14">
        <v>8</v>
      </c>
      <c r="M1078">
        <v>95</v>
      </c>
      <c r="N1078" t="s">
        <v>97</v>
      </c>
      <c r="O1078" s="2">
        <v>44368</v>
      </c>
      <c r="P1078" s="2">
        <v>44372</v>
      </c>
      <c r="Q1078">
        <v>44229</v>
      </c>
      <c r="R1078">
        <v>44229</v>
      </c>
      <c r="S1078">
        <v>44372</v>
      </c>
      <c r="T1078" t="s">
        <v>22</v>
      </c>
      <c r="V1078" s="1" t="b">
        <v>0</v>
      </c>
      <c r="W1078">
        <v>10</v>
      </c>
      <c r="X1078">
        <v>20</v>
      </c>
      <c r="Y1078" t="s">
        <v>24</v>
      </c>
      <c r="Z1078" t="s">
        <v>71</v>
      </c>
      <c r="AB1078" t="b">
        <v>1</v>
      </c>
      <c r="AC1078" t="b">
        <v>0</v>
      </c>
      <c r="AD1078" t="b">
        <v>0</v>
      </c>
      <c r="AE1078" t="s">
        <v>568</v>
      </c>
      <c r="AF1078" t="s">
        <v>699</v>
      </c>
      <c r="AG1078">
        <v>5</v>
      </c>
    </row>
    <row r="1079" spans="1:33" ht="15" customHeight="1" x14ac:dyDescent="0.35">
      <c r="A1079" t="s">
        <v>17</v>
      </c>
      <c r="B1079" s="1" t="s">
        <v>448</v>
      </c>
      <c r="C1079" s="3" t="s">
        <v>563</v>
      </c>
      <c r="D1079" s="4" t="s">
        <v>2184</v>
      </c>
      <c r="E1079" s="1" t="s">
        <v>2184</v>
      </c>
      <c r="F1079" s="1" t="s">
        <v>978</v>
      </c>
      <c r="G1079" s="1" t="s">
        <v>978</v>
      </c>
      <c r="H1079" t="s">
        <v>979</v>
      </c>
      <c r="I1079" s="15" t="s">
        <v>21</v>
      </c>
      <c r="J1079" s="15" t="s">
        <v>26</v>
      </c>
      <c r="K1079" s="14" t="s">
        <v>1763</v>
      </c>
      <c r="L1079" s="14">
        <v>8</v>
      </c>
      <c r="M1079">
        <v>95</v>
      </c>
      <c r="N1079" t="s">
        <v>74</v>
      </c>
      <c r="O1079" s="2">
        <v>44389</v>
      </c>
      <c r="P1079" s="2">
        <v>44393</v>
      </c>
      <c r="Q1079">
        <v>44229</v>
      </c>
      <c r="R1079">
        <v>44229</v>
      </c>
      <c r="S1079">
        <v>44393</v>
      </c>
      <c r="T1079" t="s">
        <v>22</v>
      </c>
      <c r="U1079" s="1" t="s">
        <v>154</v>
      </c>
      <c r="V1079" s="1" t="b">
        <v>0</v>
      </c>
      <c r="W1079">
        <v>8</v>
      </c>
      <c r="X1079">
        <v>12</v>
      </c>
      <c r="Y1079" t="s">
        <v>50</v>
      </c>
      <c r="Z1079" t="s">
        <v>155</v>
      </c>
      <c r="AB1079" t="b">
        <v>1</v>
      </c>
      <c r="AC1079" t="b">
        <v>0</v>
      </c>
      <c r="AD1079" t="b">
        <v>0</v>
      </c>
      <c r="AE1079" t="s">
        <v>568</v>
      </c>
      <c r="AF1079" t="s">
        <v>978</v>
      </c>
      <c r="AG1079">
        <v>5</v>
      </c>
    </row>
    <row r="1080" spans="1:33" ht="15" customHeight="1" x14ac:dyDescent="0.35">
      <c r="A1080" t="s">
        <v>17</v>
      </c>
      <c r="B1080" s="1" t="s">
        <v>448</v>
      </c>
      <c r="C1080" s="3" t="s">
        <v>563</v>
      </c>
      <c r="D1080" s="4" t="s">
        <v>2185</v>
      </c>
      <c r="E1080" s="1" t="s">
        <v>2185</v>
      </c>
      <c r="F1080" s="1" t="s">
        <v>2186</v>
      </c>
      <c r="G1080" s="1" t="s">
        <v>2186</v>
      </c>
      <c r="H1080" t="s">
        <v>2187</v>
      </c>
      <c r="I1080" s="15" t="s">
        <v>21</v>
      </c>
      <c r="J1080" s="15" t="s">
        <v>26</v>
      </c>
      <c r="K1080" s="14" t="s">
        <v>2167</v>
      </c>
      <c r="L1080" s="14">
        <v>8</v>
      </c>
      <c r="M1080">
        <v>95</v>
      </c>
      <c r="N1080" t="s">
        <v>27</v>
      </c>
      <c r="O1080" s="2">
        <v>44383</v>
      </c>
      <c r="P1080" s="2">
        <v>44386</v>
      </c>
      <c r="Q1080">
        <v>44229</v>
      </c>
      <c r="R1080">
        <v>44229</v>
      </c>
      <c r="S1080">
        <v>44386</v>
      </c>
      <c r="T1080" t="s">
        <v>22</v>
      </c>
      <c r="U1080" s="1" t="s">
        <v>154</v>
      </c>
      <c r="V1080" s="1" t="b">
        <v>0</v>
      </c>
      <c r="W1080">
        <v>8</v>
      </c>
      <c r="X1080">
        <v>12</v>
      </c>
      <c r="Y1080" t="s">
        <v>50</v>
      </c>
      <c r="Z1080" t="s">
        <v>155</v>
      </c>
      <c r="AB1080" t="b">
        <v>1</v>
      </c>
      <c r="AC1080" t="b">
        <v>0</v>
      </c>
      <c r="AD1080" t="b">
        <v>0</v>
      </c>
      <c r="AE1080" t="s">
        <v>568</v>
      </c>
      <c r="AF1080" t="s">
        <v>2186</v>
      </c>
      <c r="AG1080">
        <v>4</v>
      </c>
    </row>
    <row r="1081" spans="1:33" ht="15" customHeight="1" x14ac:dyDescent="0.35">
      <c r="A1081" t="s">
        <v>17</v>
      </c>
      <c r="B1081" s="1" t="s">
        <v>448</v>
      </c>
      <c r="C1081" s="3" t="s">
        <v>563</v>
      </c>
      <c r="D1081" s="4" t="s">
        <v>2188</v>
      </c>
      <c r="E1081" s="1" t="s">
        <v>2188</v>
      </c>
      <c r="F1081" s="1" t="s">
        <v>978</v>
      </c>
      <c r="G1081" s="1" t="s">
        <v>978</v>
      </c>
      <c r="H1081" t="s">
        <v>979</v>
      </c>
      <c r="I1081" s="15" t="s">
        <v>21</v>
      </c>
      <c r="J1081" s="15" t="s">
        <v>26</v>
      </c>
      <c r="K1081" s="14" t="s">
        <v>2189</v>
      </c>
      <c r="L1081" s="14">
        <v>8</v>
      </c>
      <c r="M1081">
        <v>95</v>
      </c>
      <c r="N1081" t="s">
        <v>19</v>
      </c>
      <c r="O1081" s="2">
        <v>44410</v>
      </c>
      <c r="P1081" s="2">
        <v>44414</v>
      </c>
      <c r="Q1081">
        <v>44229</v>
      </c>
      <c r="R1081">
        <v>44229</v>
      </c>
      <c r="S1081">
        <v>44414</v>
      </c>
      <c r="T1081" t="s">
        <v>22</v>
      </c>
      <c r="U1081" s="1" t="s">
        <v>154</v>
      </c>
      <c r="V1081" s="1" t="b">
        <v>0</v>
      </c>
      <c r="W1081">
        <v>8</v>
      </c>
      <c r="X1081">
        <v>12</v>
      </c>
      <c r="Y1081" t="s">
        <v>50</v>
      </c>
      <c r="Z1081" t="s">
        <v>155</v>
      </c>
      <c r="AB1081" t="b">
        <v>1</v>
      </c>
      <c r="AC1081" t="b">
        <v>0</v>
      </c>
      <c r="AD1081" t="b">
        <v>0</v>
      </c>
      <c r="AE1081" t="s">
        <v>568</v>
      </c>
      <c r="AF1081" t="s">
        <v>978</v>
      </c>
      <c r="AG1081">
        <v>5</v>
      </c>
    </row>
    <row r="1082" spans="1:33" ht="15" customHeight="1" x14ac:dyDescent="0.35">
      <c r="A1082" t="s">
        <v>17</v>
      </c>
      <c r="B1082" s="1" t="s">
        <v>448</v>
      </c>
      <c r="C1082" s="3" t="s">
        <v>563</v>
      </c>
      <c r="D1082" s="4" t="s">
        <v>2190</v>
      </c>
      <c r="E1082" s="1" t="s">
        <v>2190</v>
      </c>
      <c r="F1082" s="1" t="s">
        <v>978</v>
      </c>
      <c r="G1082" s="1" t="s">
        <v>978</v>
      </c>
      <c r="H1082" t="s">
        <v>979</v>
      </c>
      <c r="I1082" s="15" t="s">
        <v>21</v>
      </c>
      <c r="J1082" s="15" t="s">
        <v>26</v>
      </c>
      <c r="K1082" s="14" t="s">
        <v>1734</v>
      </c>
      <c r="L1082" s="14">
        <v>8</v>
      </c>
      <c r="M1082">
        <v>95</v>
      </c>
      <c r="N1082" t="s">
        <v>35</v>
      </c>
      <c r="O1082" s="2">
        <v>44361</v>
      </c>
      <c r="P1082" s="2">
        <v>44365</v>
      </c>
      <c r="Q1082">
        <v>44229</v>
      </c>
      <c r="R1082">
        <v>44229</v>
      </c>
      <c r="S1082">
        <v>44365</v>
      </c>
      <c r="T1082" t="s">
        <v>22</v>
      </c>
      <c r="U1082" s="1" t="s">
        <v>154</v>
      </c>
      <c r="V1082" s="1" t="b">
        <v>0</v>
      </c>
      <c r="W1082">
        <v>8</v>
      </c>
      <c r="X1082">
        <v>12</v>
      </c>
      <c r="Y1082" t="s">
        <v>50</v>
      </c>
      <c r="Z1082" t="s">
        <v>155</v>
      </c>
      <c r="AB1082" t="b">
        <v>1</v>
      </c>
      <c r="AC1082" t="b">
        <v>0</v>
      </c>
      <c r="AD1082" t="b">
        <v>0</v>
      </c>
      <c r="AE1082" t="s">
        <v>568</v>
      </c>
      <c r="AF1082" t="s">
        <v>978</v>
      </c>
      <c r="AG1082">
        <v>5</v>
      </c>
    </row>
    <row r="1083" spans="1:33" ht="15" customHeight="1" x14ac:dyDescent="0.35">
      <c r="A1083" t="s">
        <v>17</v>
      </c>
      <c r="B1083" s="1" t="s">
        <v>448</v>
      </c>
      <c r="C1083" s="3" t="s">
        <v>563</v>
      </c>
      <c r="D1083" s="4" t="s">
        <v>2191</v>
      </c>
      <c r="E1083" s="1" t="s">
        <v>2191</v>
      </c>
      <c r="F1083" s="1" t="s">
        <v>978</v>
      </c>
      <c r="G1083" s="1" t="s">
        <v>978</v>
      </c>
      <c r="H1083" t="s">
        <v>979</v>
      </c>
      <c r="I1083" s="15" t="s">
        <v>21</v>
      </c>
      <c r="J1083" s="15" t="s">
        <v>26</v>
      </c>
      <c r="K1083" s="14" t="s">
        <v>2192</v>
      </c>
      <c r="L1083" s="14">
        <v>8</v>
      </c>
      <c r="M1083">
        <v>95</v>
      </c>
      <c r="N1083" t="s">
        <v>31</v>
      </c>
      <c r="O1083" s="2">
        <v>44424</v>
      </c>
      <c r="P1083" s="2">
        <v>44428</v>
      </c>
      <c r="Q1083">
        <v>44229</v>
      </c>
      <c r="R1083">
        <v>44229</v>
      </c>
      <c r="S1083">
        <v>44428</v>
      </c>
      <c r="T1083" t="s">
        <v>22</v>
      </c>
      <c r="U1083" s="1" t="s">
        <v>154</v>
      </c>
      <c r="V1083" s="1" t="b">
        <v>0</v>
      </c>
      <c r="W1083">
        <v>8</v>
      </c>
      <c r="X1083">
        <v>12</v>
      </c>
      <c r="Y1083" t="s">
        <v>50</v>
      </c>
      <c r="Z1083" t="s">
        <v>155</v>
      </c>
      <c r="AB1083" t="b">
        <v>1</v>
      </c>
      <c r="AC1083" t="b">
        <v>0</v>
      </c>
      <c r="AD1083" t="b">
        <v>0</v>
      </c>
      <c r="AE1083" t="s">
        <v>568</v>
      </c>
      <c r="AF1083" t="s">
        <v>978</v>
      </c>
      <c r="AG1083">
        <v>5</v>
      </c>
    </row>
    <row r="1084" spans="1:33" ht="15" customHeight="1" x14ac:dyDescent="0.35">
      <c r="A1084" t="s">
        <v>17</v>
      </c>
      <c r="B1084" s="1" t="s">
        <v>448</v>
      </c>
      <c r="C1084" s="3" t="s">
        <v>563</v>
      </c>
      <c r="D1084" s="4" t="s">
        <v>2193</v>
      </c>
      <c r="E1084" s="1" t="s">
        <v>2193</v>
      </c>
      <c r="F1084" s="1" t="s">
        <v>978</v>
      </c>
      <c r="G1084" s="1" t="s">
        <v>978</v>
      </c>
      <c r="H1084" t="s">
        <v>979</v>
      </c>
      <c r="I1084" s="15" t="s">
        <v>21</v>
      </c>
      <c r="J1084" s="15" t="s">
        <v>26</v>
      </c>
      <c r="K1084" s="14" t="s">
        <v>1765</v>
      </c>
      <c r="L1084" s="14">
        <v>8</v>
      </c>
      <c r="M1084">
        <v>95</v>
      </c>
      <c r="N1084" t="s">
        <v>69</v>
      </c>
      <c r="O1084" s="2">
        <v>44375</v>
      </c>
      <c r="P1084" s="2">
        <v>44379</v>
      </c>
      <c r="Q1084">
        <v>44229</v>
      </c>
      <c r="R1084">
        <v>44229</v>
      </c>
      <c r="S1084">
        <v>44379</v>
      </c>
      <c r="T1084" t="s">
        <v>22</v>
      </c>
      <c r="U1084" s="1" t="s">
        <v>154</v>
      </c>
      <c r="V1084" s="1" t="b">
        <v>0</v>
      </c>
      <c r="W1084">
        <v>8</v>
      </c>
      <c r="X1084">
        <v>12</v>
      </c>
      <c r="Y1084" t="s">
        <v>50</v>
      </c>
      <c r="Z1084" t="s">
        <v>155</v>
      </c>
      <c r="AB1084" t="b">
        <v>1</v>
      </c>
      <c r="AC1084" t="b">
        <v>0</v>
      </c>
      <c r="AD1084" t="b">
        <v>0</v>
      </c>
      <c r="AE1084" t="s">
        <v>568</v>
      </c>
      <c r="AF1084" t="s">
        <v>978</v>
      </c>
      <c r="AG1084">
        <v>5</v>
      </c>
    </row>
    <row r="1085" spans="1:33" ht="15" customHeight="1" x14ac:dyDescent="0.35">
      <c r="A1085" t="s">
        <v>17</v>
      </c>
      <c r="B1085" s="1" t="s">
        <v>2194</v>
      </c>
      <c r="C1085" s="3" t="s">
        <v>563</v>
      </c>
      <c r="D1085" s="4" t="s">
        <v>2195</v>
      </c>
      <c r="E1085" s="1" t="s">
        <v>2195</v>
      </c>
      <c r="F1085" s="1" t="s">
        <v>1167</v>
      </c>
      <c r="G1085" s="1" t="s">
        <v>1167</v>
      </c>
      <c r="H1085" t="s">
        <v>1168</v>
      </c>
      <c r="I1085" s="15" t="s">
        <v>21</v>
      </c>
      <c r="J1085" s="15" t="s">
        <v>26</v>
      </c>
      <c r="K1085" s="14" t="s">
        <v>766</v>
      </c>
      <c r="L1085" s="14">
        <v>8</v>
      </c>
      <c r="M1085">
        <v>95</v>
      </c>
      <c r="N1085" t="s">
        <v>74</v>
      </c>
      <c r="O1085" s="2">
        <v>44368</v>
      </c>
      <c r="P1085" s="2">
        <v>44372</v>
      </c>
      <c r="Q1085">
        <v>44229</v>
      </c>
      <c r="R1085">
        <v>44229</v>
      </c>
      <c r="S1085">
        <v>44372</v>
      </c>
      <c r="T1085" t="s">
        <v>22</v>
      </c>
      <c r="V1085" s="1" t="b">
        <v>0</v>
      </c>
      <c r="W1085">
        <v>10</v>
      </c>
      <c r="X1085">
        <v>20</v>
      </c>
      <c r="Y1085" t="s">
        <v>77</v>
      </c>
      <c r="Z1085" t="s">
        <v>50</v>
      </c>
      <c r="AB1085" t="b">
        <v>1</v>
      </c>
      <c r="AC1085" t="b">
        <v>0</v>
      </c>
      <c r="AD1085" t="b">
        <v>0</v>
      </c>
      <c r="AE1085" t="s">
        <v>568</v>
      </c>
      <c r="AF1085" t="s">
        <v>1167</v>
      </c>
      <c r="AG1085">
        <v>5</v>
      </c>
    </row>
    <row r="1086" spans="1:33" ht="15" customHeight="1" x14ac:dyDescent="0.35">
      <c r="A1086" t="s">
        <v>17</v>
      </c>
      <c r="B1086" s="1" t="s">
        <v>2194</v>
      </c>
      <c r="C1086" s="3" t="s">
        <v>563</v>
      </c>
      <c r="D1086" s="4" t="s">
        <v>2196</v>
      </c>
      <c r="E1086" s="1" t="s">
        <v>2196</v>
      </c>
      <c r="F1086" s="1" t="s">
        <v>1167</v>
      </c>
      <c r="G1086" s="1" t="s">
        <v>1167</v>
      </c>
      <c r="H1086" t="s">
        <v>1168</v>
      </c>
      <c r="I1086" s="15" t="s">
        <v>21</v>
      </c>
      <c r="J1086" s="15" t="s">
        <v>26</v>
      </c>
      <c r="K1086" s="14" t="s">
        <v>764</v>
      </c>
      <c r="L1086" s="14">
        <v>8</v>
      </c>
      <c r="M1086">
        <v>95</v>
      </c>
      <c r="N1086" t="s">
        <v>74</v>
      </c>
      <c r="O1086" s="2">
        <v>44389</v>
      </c>
      <c r="P1086" s="2">
        <v>44393</v>
      </c>
      <c r="Q1086">
        <v>44229</v>
      </c>
      <c r="R1086">
        <v>44229</v>
      </c>
      <c r="S1086">
        <v>44393</v>
      </c>
      <c r="T1086" t="s">
        <v>22</v>
      </c>
      <c r="V1086" s="1" t="b">
        <v>0</v>
      </c>
      <c r="W1086">
        <v>10</v>
      </c>
      <c r="X1086">
        <v>20</v>
      </c>
      <c r="Y1086" t="s">
        <v>77</v>
      </c>
      <c r="Z1086" t="s">
        <v>50</v>
      </c>
      <c r="AB1086" t="b">
        <v>1</v>
      </c>
      <c r="AC1086" t="b">
        <v>0</v>
      </c>
      <c r="AD1086" t="b">
        <v>0</v>
      </c>
      <c r="AE1086" t="s">
        <v>568</v>
      </c>
      <c r="AF1086" t="s">
        <v>1167</v>
      </c>
      <c r="AG1086">
        <v>5</v>
      </c>
    </row>
    <row r="1087" spans="1:33" ht="15" customHeight="1" x14ac:dyDescent="0.35">
      <c r="A1087" t="s">
        <v>17</v>
      </c>
      <c r="B1087" s="1" t="s">
        <v>2197</v>
      </c>
      <c r="C1087" s="3" t="s">
        <v>563</v>
      </c>
      <c r="D1087" s="4" t="s">
        <v>2198</v>
      </c>
      <c r="E1087" s="1" t="s">
        <v>2198</v>
      </c>
      <c r="F1087" s="1" t="s">
        <v>565</v>
      </c>
      <c r="G1087" s="1" t="s">
        <v>565</v>
      </c>
      <c r="H1087" t="s">
        <v>566</v>
      </c>
      <c r="I1087" s="15" t="s">
        <v>21</v>
      </c>
      <c r="J1087" s="15" t="s">
        <v>26</v>
      </c>
      <c r="K1087" s="14" t="s">
        <v>1363</v>
      </c>
      <c r="L1087" s="14">
        <v>8</v>
      </c>
      <c r="M1087">
        <v>95</v>
      </c>
      <c r="N1087" t="s">
        <v>544</v>
      </c>
      <c r="O1087" s="2">
        <v>44368</v>
      </c>
      <c r="P1087" s="2">
        <v>44372</v>
      </c>
      <c r="Q1087">
        <v>44229</v>
      </c>
      <c r="R1087">
        <v>44229</v>
      </c>
      <c r="S1087">
        <v>44372</v>
      </c>
      <c r="T1087" t="s">
        <v>22</v>
      </c>
      <c r="U1087" s="1" t="s">
        <v>150</v>
      </c>
      <c r="V1087" s="1" t="b">
        <v>0</v>
      </c>
      <c r="W1087">
        <v>1</v>
      </c>
      <c r="X1087">
        <v>20</v>
      </c>
      <c r="Y1087" t="s">
        <v>67</v>
      </c>
      <c r="Z1087" t="s">
        <v>71</v>
      </c>
      <c r="AB1087" t="b">
        <v>1</v>
      </c>
      <c r="AC1087" t="b">
        <v>0</v>
      </c>
      <c r="AD1087" t="b">
        <v>0</v>
      </c>
      <c r="AE1087" t="s">
        <v>568</v>
      </c>
      <c r="AF1087" t="s">
        <v>565</v>
      </c>
      <c r="AG1087">
        <v>5</v>
      </c>
    </row>
    <row r="1088" spans="1:33" ht="15" customHeight="1" x14ac:dyDescent="0.35">
      <c r="A1088" t="s">
        <v>17</v>
      </c>
      <c r="B1088" s="1" t="s">
        <v>2197</v>
      </c>
      <c r="C1088" s="3" t="s">
        <v>563</v>
      </c>
      <c r="D1088" s="4" t="s">
        <v>2199</v>
      </c>
      <c r="E1088" s="1" t="s">
        <v>2199</v>
      </c>
      <c r="F1088" s="1" t="s">
        <v>565</v>
      </c>
      <c r="G1088" s="1" t="s">
        <v>565</v>
      </c>
      <c r="H1088" t="s">
        <v>566</v>
      </c>
      <c r="I1088" s="15" t="s">
        <v>21</v>
      </c>
      <c r="J1088" s="15" t="s">
        <v>26</v>
      </c>
      <c r="K1088" s="14" t="s">
        <v>1678</v>
      </c>
      <c r="L1088" s="14">
        <v>8</v>
      </c>
      <c r="M1088">
        <v>95</v>
      </c>
      <c r="N1088" t="s">
        <v>544</v>
      </c>
      <c r="O1088" s="2">
        <v>44389</v>
      </c>
      <c r="P1088" s="2">
        <v>44393</v>
      </c>
      <c r="Q1088">
        <v>44229</v>
      </c>
      <c r="R1088">
        <v>44229</v>
      </c>
      <c r="S1088">
        <v>44393</v>
      </c>
      <c r="T1088" t="s">
        <v>22</v>
      </c>
      <c r="U1088" s="1" t="s">
        <v>150</v>
      </c>
      <c r="V1088" s="1" t="b">
        <v>0</v>
      </c>
      <c r="W1088">
        <v>1</v>
      </c>
      <c r="X1088">
        <v>20</v>
      </c>
      <c r="Y1088" t="s">
        <v>67</v>
      </c>
      <c r="Z1088" t="s">
        <v>71</v>
      </c>
      <c r="AB1088" t="b">
        <v>1</v>
      </c>
      <c r="AC1088" t="b">
        <v>0</v>
      </c>
      <c r="AD1088" t="b">
        <v>0</v>
      </c>
      <c r="AE1088" t="s">
        <v>568</v>
      </c>
      <c r="AF1088" t="s">
        <v>565</v>
      </c>
      <c r="AG1088">
        <v>5</v>
      </c>
    </row>
    <row r="1089" spans="1:33" ht="15" customHeight="1" x14ac:dyDescent="0.35">
      <c r="A1089" t="s">
        <v>17</v>
      </c>
      <c r="B1089" s="1" t="s">
        <v>2200</v>
      </c>
      <c r="C1089" s="3" t="s">
        <v>563</v>
      </c>
      <c r="D1089" s="4" t="s">
        <v>2201</v>
      </c>
      <c r="E1089" s="1" t="s">
        <v>2201</v>
      </c>
      <c r="F1089" s="1" t="s">
        <v>565</v>
      </c>
      <c r="G1089" s="1" t="s">
        <v>565</v>
      </c>
      <c r="H1089" t="s">
        <v>566</v>
      </c>
      <c r="I1089" s="15" t="s">
        <v>21</v>
      </c>
      <c r="J1089" s="15" t="s">
        <v>26</v>
      </c>
      <c r="K1089" s="14" t="s">
        <v>1360</v>
      </c>
      <c r="L1089" s="14">
        <v>8</v>
      </c>
      <c r="M1089">
        <v>95</v>
      </c>
      <c r="N1089" t="s">
        <v>544</v>
      </c>
      <c r="O1089" s="2">
        <v>44368</v>
      </c>
      <c r="P1089" s="2">
        <v>44372</v>
      </c>
      <c r="Q1089">
        <v>44229</v>
      </c>
      <c r="R1089">
        <v>44229</v>
      </c>
      <c r="S1089">
        <v>44372</v>
      </c>
      <c r="T1089" t="s">
        <v>22</v>
      </c>
      <c r="U1089" s="1" t="s">
        <v>150</v>
      </c>
      <c r="V1089" s="1" t="b">
        <v>0</v>
      </c>
      <c r="W1089">
        <v>1</v>
      </c>
      <c r="X1089">
        <v>20</v>
      </c>
      <c r="Y1089" t="s">
        <v>71</v>
      </c>
      <c r="Z1089" t="s">
        <v>161</v>
      </c>
      <c r="AB1089" t="b">
        <v>1</v>
      </c>
      <c r="AC1089" t="b">
        <v>0</v>
      </c>
      <c r="AD1089" t="b">
        <v>0</v>
      </c>
      <c r="AE1089" t="s">
        <v>568</v>
      </c>
      <c r="AF1089" t="s">
        <v>565</v>
      </c>
      <c r="AG1089">
        <v>5</v>
      </c>
    </row>
    <row r="1090" spans="1:33" ht="15" customHeight="1" x14ac:dyDescent="0.35">
      <c r="A1090" t="s">
        <v>17</v>
      </c>
      <c r="B1090" s="1" t="s">
        <v>2200</v>
      </c>
      <c r="C1090" s="3" t="s">
        <v>563</v>
      </c>
      <c r="D1090" s="4" t="s">
        <v>2202</v>
      </c>
      <c r="E1090" s="1" t="s">
        <v>2202</v>
      </c>
      <c r="F1090" s="1" t="s">
        <v>565</v>
      </c>
      <c r="G1090" s="1" t="s">
        <v>565</v>
      </c>
      <c r="H1090" t="s">
        <v>566</v>
      </c>
      <c r="I1090" s="15" t="s">
        <v>21</v>
      </c>
      <c r="J1090" s="15" t="s">
        <v>26</v>
      </c>
      <c r="K1090" s="14" t="s">
        <v>1682</v>
      </c>
      <c r="L1090" s="14">
        <v>8</v>
      </c>
      <c r="M1090">
        <v>95</v>
      </c>
      <c r="N1090" t="s">
        <v>544</v>
      </c>
      <c r="O1090" s="2">
        <v>44389</v>
      </c>
      <c r="P1090" s="2">
        <v>44393</v>
      </c>
      <c r="Q1090">
        <v>44229</v>
      </c>
      <c r="R1090">
        <v>44229</v>
      </c>
      <c r="S1090">
        <v>44393</v>
      </c>
      <c r="T1090" t="s">
        <v>22</v>
      </c>
      <c r="U1090" s="1" t="s">
        <v>150</v>
      </c>
      <c r="V1090" s="1" t="b">
        <v>0</v>
      </c>
      <c r="W1090">
        <v>1</v>
      </c>
      <c r="X1090">
        <v>20</v>
      </c>
      <c r="Y1090" t="s">
        <v>71</v>
      </c>
      <c r="Z1090" t="s">
        <v>161</v>
      </c>
      <c r="AB1090" t="b">
        <v>1</v>
      </c>
      <c r="AC1090" t="b">
        <v>0</v>
      </c>
      <c r="AD1090" t="b">
        <v>0</v>
      </c>
      <c r="AE1090" t="s">
        <v>568</v>
      </c>
      <c r="AF1090" t="s">
        <v>565</v>
      </c>
      <c r="AG1090">
        <v>5</v>
      </c>
    </row>
    <row r="1091" spans="1:33" ht="15" customHeight="1" x14ac:dyDescent="0.35">
      <c r="A1091" t="s">
        <v>17</v>
      </c>
      <c r="B1091" s="1" t="s">
        <v>2203</v>
      </c>
      <c r="C1091" s="3" t="s">
        <v>563</v>
      </c>
      <c r="D1091" s="4" t="s">
        <v>2204</v>
      </c>
      <c r="E1091" s="1" t="s">
        <v>2204</v>
      </c>
      <c r="F1091" s="1" t="s">
        <v>803</v>
      </c>
      <c r="G1091" s="1" t="s">
        <v>803</v>
      </c>
      <c r="H1091" t="s">
        <v>804</v>
      </c>
      <c r="I1091" s="15" t="s">
        <v>21</v>
      </c>
      <c r="J1091" s="15" t="s">
        <v>26</v>
      </c>
      <c r="K1091" s="14" t="s">
        <v>793</v>
      </c>
      <c r="L1091" s="14">
        <v>8</v>
      </c>
      <c r="M1091">
        <v>95</v>
      </c>
      <c r="N1091" t="s">
        <v>19</v>
      </c>
      <c r="O1091" s="2">
        <v>44396</v>
      </c>
      <c r="P1091" s="2">
        <v>44400</v>
      </c>
      <c r="Q1091">
        <v>44229</v>
      </c>
      <c r="R1091">
        <v>44229</v>
      </c>
      <c r="S1091">
        <v>44400</v>
      </c>
      <c r="T1091" t="s">
        <v>22</v>
      </c>
      <c r="U1091" s="1" t="s">
        <v>150</v>
      </c>
      <c r="V1091" s="1" t="b">
        <v>0</v>
      </c>
      <c r="W1091">
        <v>10</v>
      </c>
      <c r="X1091">
        <v>20</v>
      </c>
      <c r="Y1091" t="s">
        <v>71</v>
      </c>
      <c r="Z1091" t="s">
        <v>161</v>
      </c>
      <c r="AB1091" t="b">
        <v>1</v>
      </c>
      <c r="AC1091" t="b">
        <v>0</v>
      </c>
      <c r="AD1091" t="b">
        <v>0</v>
      </c>
      <c r="AE1091" t="s">
        <v>568</v>
      </c>
      <c r="AF1091" t="s">
        <v>803</v>
      </c>
      <c r="AG1091">
        <v>5</v>
      </c>
    </row>
    <row r="1092" spans="1:33" ht="15" customHeight="1" x14ac:dyDescent="0.35">
      <c r="A1092" t="s">
        <v>17</v>
      </c>
      <c r="B1092" s="1" t="s">
        <v>2203</v>
      </c>
      <c r="C1092" s="3" t="s">
        <v>563</v>
      </c>
      <c r="D1092" s="4" t="s">
        <v>2205</v>
      </c>
      <c r="E1092" s="1" t="s">
        <v>2205</v>
      </c>
      <c r="F1092" s="1" t="s">
        <v>803</v>
      </c>
      <c r="G1092" s="1" t="s">
        <v>803</v>
      </c>
      <c r="H1092" t="s">
        <v>804</v>
      </c>
      <c r="I1092" s="15" t="s">
        <v>21</v>
      </c>
      <c r="J1092" s="15" t="s">
        <v>26</v>
      </c>
      <c r="K1092" s="14" t="s">
        <v>586</v>
      </c>
      <c r="L1092" s="14">
        <v>8</v>
      </c>
      <c r="M1092">
        <v>95</v>
      </c>
      <c r="N1092" t="s">
        <v>69</v>
      </c>
      <c r="O1092" s="2">
        <v>44424</v>
      </c>
      <c r="P1092" s="2">
        <v>44428</v>
      </c>
      <c r="Q1092">
        <v>44229</v>
      </c>
      <c r="R1092">
        <v>44229</v>
      </c>
      <c r="S1092">
        <v>44428</v>
      </c>
      <c r="T1092" t="s">
        <v>22</v>
      </c>
      <c r="U1092" s="1" t="s">
        <v>150</v>
      </c>
      <c r="V1092" s="1" t="b">
        <v>0</v>
      </c>
      <c r="W1092">
        <v>10</v>
      </c>
      <c r="X1092">
        <v>20</v>
      </c>
      <c r="Y1092" t="s">
        <v>71</v>
      </c>
      <c r="Z1092" t="s">
        <v>161</v>
      </c>
      <c r="AB1092" t="b">
        <v>1</v>
      </c>
      <c r="AC1092" t="b">
        <v>0</v>
      </c>
      <c r="AD1092" t="b">
        <v>0</v>
      </c>
      <c r="AE1092" t="s">
        <v>568</v>
      </c>
      <c r="AF1092" t="s">
        <v>803</v>
      </c>
      <c r="AG1092">
        <v>5</v>
      </c>
    </row>
    <row r="1093" spans="1:33" ht="15" customHeight="1" x14ac:dyDescent="0.35">
      <c r="A1093" t="s">
        <v>17</v>
      </c>
      <c r="B1093" s="1" t="s">
        <v>2203</v>
      </c>
      <c r="C1093" s="3" t="s">
        <v>563</v>
      </c>
      <c r="D1093" s="4" t="s">
        <v>2206</v>
      </c>
      <c r="E1093" s="1" t="s">
        <v>2206</v>
      </c>
      <c r="F1093" s="1" t="s">
        <v>803</v>
      </c>
      <c r="G1093" s="1" t="s">
        <v>803</v>
      </c>
      <c r="H1093" t="s">
        <v>804</v>
      </c>
      <c r="I1093" s="15" t="s">
        <v>21</v>
      </c>
      <c r="J1093" s="15" t="s">
        <v>26</v>
      </c>
      <c r="K1093" s="14" t="s">
        <v>625</v>
      </c>
      <c r="L1093" s="14">
        <v>8</v>
      </c>
      <c r="M1093">
        <v>95</v>
      </c>
      <c r="N1093" t="s">
        <v>68</v>
      </c>
      <c r="O1093" s="2">
        <v>44368</v>
      </c>
      <c r="P1093" s="2">
        <v>44372</v>
      </c>
      <c r="Q1093">
        <v>44229</v>
      </c>
      <c r="R1093">
        <v>44229</v>
      </c>
      <c r="S1093">
        <v>44372</v>
      </c>
      <c r="T1093" t="s">
        <v>22</v>
      </c>
      <c r="U1093" s="1" t="s">
        <v>150</v>
      </c>
      <c r="V1093" s="1" t="b">
        <v>0</v>
      </c>
      <c r="W1093">
        <v>10</v>
      </c>
      <c r="X1093">
        <v>20</v>
      </c>
      <c r="Y1093" t="s">
        <v>71</v>
      </c>
      <c r="Z1093" t="s">
        <v>161</v>
      </c>
      <c r="AB1093" t="b">
        <v>1</v>
      </c>
      <c r="AC1093" t="b">
        <v>0</v>
      </c>
      <c r="AD1093" t="b">
        <v>0</v>
      </c>
      <c r="AE1093" t="s">
        <v>568</v>
      </c>
      <c r="AF1093" t="s">
        <v>803</v>
      </c>
      <c r="AG1093">
        <v>5</v>
      </c>
    </row>
    <row r="1094" spans="1:33" ht="15" customHeight="1" x14ac:dyDescent="0.35">
      <c r="A1094" t="s">
        <v>17</v>
      </c>
      <c r="B1094" s="1" t="s">
        <v>2207</v>
      </c>
      <c r="C1094" s="3" t="s">
        <v>563</v>
      </c>
      <c r="D1094" s="4" t="s">
        <v>2208</v>
      </c>
      <c r="E1094" s="1" t="s">
        <v>2208</v>
      </c>
      <c r="F1094" s="1" t="s">
        <v>1696</v>
      </c>
      <c r="G1094" s="1" t="s">
        <v>1696</v>
      </c>
      <c r="H1094" t="s">
        <v>1697</v>
      </c>
      <c r="I1094" s="15" t="s">
        <v>21</v>
      </c>
      <c r="J1094" s="15" t="s">
        <v>26</v>
      </c>
      <c r="K1094" s="14" t="s">
        <v>2209</v>
      </c>
      <c r="L1094" s="14">
        <v>8</v>
      </c>
      <c r="M1094">
        <v>11</v>
      </c>
      <c r="N1094" t="s">
        <v>544</v>
      </c>
      <c r="O1094" s="2">
        <v>44284</v>
      </c>
      <c r="P1094" s="2">
        <v>44287</v>
      </c>
      <c r="Q1094">
        <v>44229</v>
      </c>
      <c r="R1094">
        <v>44229</v>
      </c>
      <c r="S1094">
        <v>44287</v>
      </c>
      <c r="T1094" t="s">
        <v>22</v>
      </c>
      <c r="U1094" s="1" t="s">
        <v>150</v>
      </c>
      <c r="V1094" s="1" t="b">
        <v>0</v>
      </c>
      <c r="W1094">
        <v>1</v>
      </c>
      <c r="X1094">
        <v>20</v>
      </c>
      <c r="Y1094" t="s">
        <v>67</v>
      </c>
      <c r="Z1094" t="s">
        <v>2210</v>
      </c>
      <c r="AB1094" t="b">
        <v>1</v>
      </c>
      <c r="AC1094" t="b">
        <v>0</v>
      </c>
      <c r="AD1094" t="b">
        <v>0</v>
      </c>
      <c r="AE1094" t="s">
        <v>568</v>
      </c>
      <c r="AF1094" t="s">
        <v>1696</v>
      </c>
      <c r="AG1094">
        <v>4</v>
      </c>
    </row>
    <row r="1095" spans="1:33" ht="15" customHeight="1" x14ac:dyDescent="0.35">
      <c r="A1095" t="s">
        <v>17</v>
      </c>
      <c r="B1095" s="1" t="s">
        <v>2211</v>
      </c>
      <c r="C1095" s="3" t="s">
        <v>563</v>
      </c>
      <c r="D1095" s="4" t="s">
        <v>2212</v>
      </c>
      <c r="E1095" s="1" t="s">
        <v>2212</v>
      </c>
      <c r="F1095" s="1" t="s">
        <v>565</v>
      </c>
      <c r="G1095" s="1" t="s">
        <v>565</v>
      </c>
      <c r="H1095" t="s">
        <v>566</v>
      </c>
      <c r="I1095" s="15" t="s">
        <v>21</v>
      </c>
      <c r="J1095" s="15" t="s">
        <v>26</v>
      </c>
      <c r="K1095" s="14" t="s">
        <v>567</v>
      </c>
      <c r="L1095" s="14">
        <v>8</v>
      </c>
      <c r="M1095">
        <v>95</v>
      </c>
      <c r="N1095" t="s">
        <v>544</v>
      </c>
      <c r="O1095" s="2">
        <v>44424</v>
      </c>
      <c r="P1095" s="2">
        <v>44428</v>
      </c>
      <c r="Q1095">
        <v>44229</v>
      </c>
      <c r="R1095">
        <v>44229</v>
      </c>
      <c r="S1095">
        <v>44428</v>
      </c>
      <c r="T1095" t="s">
        <v>22</v>
      </c>
      <c r="U1095" s="1" t="s">
        <v>150</v>
      </c>
      <c r="V1095" s="1" t="b">
        <v>0</v>
      </c>
      <c r="W1095">
        <v>10</v>
      </c>
      <c r="X1095">
        <v>20</v>
      </c>
      <c r="Y1095" t="s">
        <v>71</v>
      </c>
      <c r="Z1095" t="s">
        <v>161</v>
      </c>
      <c r="AB1095" t="b">
        <v>1</v>
      </c>
      <c r="AC1095" t="b">
        <v>0</v>
      </c>
      <c r="AD1095" t="b">
        <v>0</v>
      </c>
      <c r="AE1095" t="s">
        <v>568</v>
      </c>
      <c r="AF1095" t="s">
        <v>565</v>
      </c>
      <c r="AG1095">
        <v>5</v>
      </c>
    </row>
    <row r="1096" spans="1:33" ht="15" customHeight="1" x14ac:dyDescent="0.35">
      <c r="A1096" t="s">
        <v>17</v>
      </c>
      <c r="B1096" s="1" t="s">
        <v>2211</v>
      </c>
      <c r="C1096" s="3" t="s">
        <v>563</v>
      </c>
      <c r="D1096" s="4" t="s">
        <v>2213</v>
      </c>
      <c r="E1096" s="1" t="s">
        <v>2213</v>
      </c>
      <c r="F1096" s="1" t="s">
        <v>565</v>
      </c>
      <c r="G1096" s="1" t="s">
        <v>565</v>
      </c>
      <c r="H1096" t="s">
        <v>566</v>
      </c>
      <c r="I1096" s="15" t="s">
        <v>21</v>
      </c>
      <c r="J1096" s="15" t="s">
        <v>26</v>
      </c>
      <c r="K1096" s="14" t="s">
        <v>1136</v>
      </c>
      <c r="L1096" s="14">
        <v>8</v>
      </c>
      <c r="M1096">
        <v>95</v>
      </c>
      <c r="N1096" t="s">
        <v>544</v>
      </c>
      <c r="O1096" s="2">
        <v>44375</v>
      </c>
      <c r="P1096" s="2">
        <v>44379</v>
      </c>
      <c r="Q1096">
        <v>44229</v>
      </c>
      <c r="R1096">
        <v>44229</v>
      </c>
      <c r="S1096">
        <v>44379</v>
      </c>
      <c r="T1096" t="s">
        <v>22</v>
      </c>
      <c r="U1096" s="1" t="s">
        <v>150</v>
      </c>
      <c r="V1096" s="1" t="b">
        <v>0</v>
      </c>
      <c r="W1096">
        <v>10</v>
      </c>
      <c r="X1096">
        <v>20</v>
      </c>
      <c r="Y1096" t="s">
        <v>71</v>
      </c>
      <c r="Z1096" t="s">
        <v>161</v>
      </c>
      <c r="AB1096" t="b">
        <v>1</v>
      </c>
      <c r="AC1096" t="b">
        <v>0</v>
      </c>
      <c r="AD1096" t="b">
        <v>0</v>
      </c>
      <c r="AE1096" t="s">
        <v>568</v>
      </c>
      <c r="AF1096" t="s">
        <v>565</v>
      </c>
      <c r="AG1096">
        <v>5</v>
      </c>
    </row>
    <row r="1097" spans="1:33" ht="15" customHeight="1" x14ac:dyDescent="0.35">
      <c r="A1097" t="s">
        <v>17</v>
      </c>
      <c r="B1097" s="1" t="s">
        <v>2214</v>
      </c>
      <c r="C1097" s="3" t="s">
        <v>563</v>
      </c>
      <c r="D1097" s="4" t="s">
        <v>2215</v>
      </c>
      <c r="E1097" s="1" t="s">
        <v>2215</v>
      </c>
      <c r="F1097" s="1" t="s">
        <v>565</v>
      </c>
      <c r="G1097" s="1" t="s">
        <v>565</v>
      </c>
      <c r="H1097" t="s">
        <v>566</v>
      </c>
      <c r="I1097" s="15" t="s">
        <v>21</v>
      </c>
      <c r="J1097" s="15" t="s">
        <v>26</v>
      </c>
      <c r="K1097" s="14" t="s">
        <v>575</v>
      </c>
      <c r="L1097" s="14">
        <v>8</v>
      </c>
      <c r="M1097">
        <v>95</v>
      </c>
      <c r="N1097" t="s">
        <v>544</v>
      </c>
      <c r="O1097" s="2">
        <v>44424</v>
      </c>
      <c r="P1097" s="2">
        <v>44428</v>
      </c>
      <c r="Q1097">
        <v>44229</v>
      </c>
      <c r="R1097">
        <v>44229</v>
      </c>
      <c r="S1097">
        <v>44428</v>
      </c>
      <c r="T1097" t="s">
        <v>22</v>
      </c>
      <c r="U1097" s="1" t="s">
        <v>150</v>
      </c>
      <c r="V1097" s="1" t="b">
        <v>0</v>
      </c>
      <c r="W1097">
        <v>10</v>
      </c>
      <c r="X1097">
        <v>20</v>
      </c>
      <c r="Y1097" t="s">
        <v>67</v>
      </c>
      <c r="Z1097" t="s">
        <v>71</v>
      </c>
      <c r="AB1097" t="b">
        <v>1</v>
      </c>
      <c r="AC1097" t="b">
        <v>0</v>
      </c>
      <c r="AD1097" t="b">
        <v>0</v>
      </c>
      <c r="AE1097" t="s">
        <v>568</v>
      </c>
      <c r="AF1097" t="s">
        <v>565</v>
      </c>
      <c r="AG1097">
        <v>5</v>
      </c>
    </row>
    <row r="1098" spans="1:33" ht="15" customHeight="1" x14ac:dyDescent="0.35">
      <c r="A1098" t="s">
        <v>17</v>
      </c>
      <c r="B1098" s="1" t="s">
        <v>2214</v>
      </c>
      <c r="C1098" s="3" t="s">
        <v>563</v>
      </c>
      <c r="D1098" s="4" t="s">
        <v>2216</v>
      </c>
      <c r="E1098" s="1" t="s">
        <v>2216</v>
      </c>
      <c r="F1098" s="1" t="s">
        <v>565</v>
      </c>
      <c r="G1098" s="1" t="s">
        <v>565</v>
      </c>
      <c r="H1098" t="s">
        <v>566</v>
      </c>
      <c r="I1098" s="15" t="s">
        <v>21</v>
      </c>
      <c r="J1098" s="15" t="s">
        <v>26</v>
      </c>
      <c r="K1098" s="14" t="s">
        <v>1703</v>
      </c>
      <c r="L1098" s="14">
        <v>8</v>
      </c>
      <c r="M1098">
        <v>95</v>
      </c>
      <c r="N1098" t="s">
        <v>544</v>
      </c>
      <c r="O1098" s="2">
        <v>44375</v>
      </c>
      <c r="P1098" s="2">
        <v>44379</v>
      </c>
      <c r="Q1098">
        <v>44229</v>
      </c>
      <c r="R1098">
        <v>44229</v>
      </c>
      <c r="S1098">
        <v>44379</v>
      </c>
      <c r="T1098" t="s">
        <v>22</v>
      </c>
      <c r="U1098" s="1" t="s">
        <v>150</v>
      </c>
      <c r="V1098" s="1" t="b">
        <v>0</v>
      </c>
      <c r="W1098">
        <v>10</v>
      </c>
      <c r="X1098">
        <v>20</v>
      </c>
      <c r="Y1098" t="s">
        <v>67</v>
      </c>
      <c r="Z1098" t="s">
        <v>71</v>
      </c>
      <c r="AB1098" t="b">
        <v>1</v>
      </c>
      <c r="AC1098" t="b">
        <v>0</v>
      </c>
      <c r="AD1098" t="b">
        <v>0</v>
      </c>
      <c r="AE1098" t="s">
        <v>568</v>
      </c>
      <c r="AF1098" t="s">
        <v>565</v>
      </c>
      <c r="AG1098">
        <v>5</v>
      </c>
    </row>
    <row r="1099" spans="1:33" ht="15" customHeight="1" x14ac:dyDescent="0.35">
      <c r="K1099" s="14"/>
      <c r="L1099" s="14"/>
      <c r="O1099" s="2"/>
      <c r="P1099" s="2"/>
    </row>
    <row r="1100" spans="1:33" ht="15" customHeight="1" x14ac:dyDescent="0.35">
      <c r="K1100" s="14"/>
      <c r="L1100" s="14"/>
      <c r="O1100" s="2"/>
      <c r="P1100" s="2"/>
    </row>
    <row r="1101" spans="1:33" ht="15" customHeight="1" x14ac:dyDescent="0.35">
      <c r="K1101" s="14"/>
      <c r="L1101" s="14"/>
      <c r="O1101" s="2"/>
      <c r="P1101" s="2"/>
    </row>
    <row r="1102" spans="1:33" ht="15" customHeight="1" x14ac:dyDescent="0.35">
      <c r="K1102" s="14"/>
      <c r="L1102" s="14"/>
      <c r="O1102" s="2"/>
      <c r="P1102" s="2"/>
    </row>
    <row r="1103" spans="1:33" ht="15" customHeight="1" x14ac:dyDescent="0.35">
      <c r="K1103" s="14"/>
      <c r="L1103" s="14"/>
      <c r="O1103" s="2"/>
      <c r="P1103" s="2"/>
    </row>
    <row r="1104" spans="1:33" ht="15" customHeight="1" x14ac:dyDescent="0.35">
      <c r="K1104" s="14"/>
      <c r="L1104" s="14"/>
      <c r="O1104" s="2"/>
      <c r="P1104" s="2"/>
    </row>
    <row r="1105" spans="11:16" ht="15" customHeight="1" x14ac:dyDescent="0.35">
      <c r="K1105" s="14"/>
      <c r="L1105" s="14"/>
      <c r="O1105" s="2"/>
      <c r="P1105" s="2"/>
    </row>
    <row r="1106" spans="11:16" ht="15" customHeight="1" x14ac:dyDescent="0.35">
      <c r="K1106" s="14"/>
      <c r="L1106" s="14"/>
      <c r="O1106" s="2"/>
      <c r="P1106" s="2"/>
    </row>
    <row r="1107" spans="11:16" ht="15" customHeight="1" x14ac:dyDescent="0.35">
      <c r="K1107" s="14"/>
      <c r="L1107" s="14"/>
      <c r="O1107" s="2"/>
      <c r="P1107" s="2"/>
    </row>
    <row r="1108" spans="11:16" ht="15" customHeight="1" x14ac:dyDescent="0.35">
      <c r="K1108" s="14"/>
      <c r="L1108" s="14"/>
      <c r="O1108" s="2"/>
      <c r="P1108" s="2"/>
    </row>
    <row r="1109" spans="11:16" ht="15" customHeight="1" x14ac:dyDescent="0.35">
      <c r="K1109" s="14"/>
      <c r="L1109" s="14"/>
      <c r="O1109" s="2"/>
      <c r="P1109" s="2"/>
    </row>
    <row r="1110" spans="11:16" ht="15" customHeight="1" x14ac:dyDescent="0.35">
      <c r="K1110" s="14"/>
      <c r="L1110" s="14"/>
      <c r="O1110" s="2"/>
      <c r="P1110" s="2"/>
    </row>
    <row r="1111" spans="11:16" ht="15" customHeight="1" x14ac:dyDescent="0.35">
      <c r="K1111" s="14"/>
      <c r="L1111" s="14"/>
      <c r="O1111" s="2"/>
      <c r="P1111" s="2"/>
    </row>
    <row r="1112" spans="11:16" ht="15" customHeight="1" x14ac:dyDescent="0.35">
      <c r="K1112" s="14"/>
      <c r="L1112" s="14"/>
      <c r="O1112" s="2"/>
      <c r="P1112" s="2"/>
    </row>
    <row r="1113" spans="11:16" ht="15" customHeight="1" x14ac:dyDescent="0.35">
      <c r="K1113" s="14"/>
      <c r="L1113" s="14"/>
      <c r="O1113" s="2"/>
      <c r="P1113" s="2"/>
    </row>
    <row r="1114" spans="11:16" ht="15" customHeight="1" x14ac:dyDescent="0.35">
      <c r="K1114" s="14"/>
      <c r="L1114" s="14"/>
      <c r="O1114" s="2"/>
      <c r="P1114" s="2"/>
    </row>
    <row r="1115" spans="11:16" ht="15" customHeight="1" x14ac:dyDescent="0.35">
      <c r="K1115" s="14"/>
      <c r="L1115" s="14"/>
      <c r="O1115" s="2"/>
      <c r="P1115" s="2"/>
    </row>
    <row r="1116" spans="11:16" ht="15" customHeight="1" x14ac:dyDescent="0.35">
      <c r="K1116" s="14"/>
      <c r="L1116" s="14"/>
      <c r="O1116" s="2"/>
      <c r="P1116" s="2"/>
    </row>
    <row r="1117" spans="11:16" ht="15" customHeight="1" x14ac:dyDescent="0.35">
      <c r="K1117" s="14"/>
      <c r="L1117" s="14"/>
      <c r="O1117" s="2"/>
      <c r="P1117" s="2"/>
    </row>
    <row r="1118" spans="11:16" ht="15" customHeight="1" x14ac:dyDescent="0.35">
      <c r="K1118" s="14"/>
      <c r="L1118" s="14"/>
      <c r="O1118" s="2"/>
      <c r="P1118" s="2"/>
    </row>
    <row r="1119" spans="11:16" ht="15" customHeight="1" x14ac:dyDescent="0.35">
      <c r="K1119" s="14"/>
      <c r="L1119" s="14"/>
      <c r="O1119" s="2"/>
      <c r="P1119" s="2"/>
    </row>
    <row r="1120" spans="11:16" ht="15" customHeight="1" x14ac:dyDescent="0.35">
      <c r="K1120" s="14"/>
      <c r="L1120" s="14"/>
      <c r="O1120" s="2"/>
      <c r="P1120" s="2"/>
    </row>
    <row r="1121" spans="11:16" ht="15" customHeight="1" x14ac:dyDescent="0.35">
      <c r="K1121" s="14"/>
      <c r="L1121" s="14"/>
      <c r="O1121" s="2"/>
      <c r="P1121" s="2"/>
    </row>
    <row r="1122" spans="11:16" ht="15" customHeight="1" x14ac:dyDescent="0.35">
      <c r="K1122" s="14"/>
      <c r="L1122" s="14"/>
      <c r="O1122" s="2"/>
      <c r="P1122" s="2"/>
    </row>
    <row r="1123" spans="11:16" ht="15" customHeight="1" x14ac:dyDescent="0.35">
      <c r="K1123" s="14"/>
      <c r="L1123" s="14"/>
      <c r="O1123" s="2"/>
      <c r="P1123" s="2"/>
    </row>
    <row r="1124" spans="11:16" ht="15" customHeight="1" x14ac:dyDescent="0.35">
      <c r="K1124" s="14"/>
      <c r="L1124" s="14"/>
      <c r="O1124" s="2"/>
      <c r="P1124" s="2"/>
    </row>
    <row r="1125" spans="11:16" ht="15" customHeight="1" x14ac:dyDescent="0.35">
      <c r="K1125" s="14"/>
      <c r="L1125" s="14"/>
      <c r="O1125" s="2"/>
      <c r="P1125" s="2"/>
    </row>
    <row r="1126" spans="11:16" ht="15" customHeight="1" x14ac:dyDescent="0.35">
      <c r="K1126" s="14"/>
      <c r="L1126" s="14"/>
      <c r="O1126" s="2"/>
      <c r="P1126" s="2"/>
    </row>
    <row r="1127" spans="11:16" ht="15" customHeight="1" x14ac:dyDescent="0.35">
      <c r="K1127" s="14"/>
      <c r="L1127" s="14"/>
      <c r="O1127" s="2"/>
      <c r="P1127" s="2"/>
    </row>
    <row r="1128" spans="11:16" ht="15" customHeight="1" x14ac:dyDescent="0.35">
      <c r="K1128" s="14"/>
      <c r="L1128" s="14"/>
      <c r="O1128" s="2"/>
      <c r="P1128" s="2"/>
    </row>
    <row r="1129" spans="11:16" ht="15" customHeight="1" x14ac:dyDescent="0.35">
      <c r="K1129" s="14"/>
      <c r="L1129" s="14"/>
      <c r="O1129" s="2"/>
      <c r="P1129" s="2"/>
    </row>
    <row r="1130" spans="11:16" ht="15" customHeight="1" x14ac:dyDescent="0.35">
      <c r="K1130" s="14"/>
      <c r="L1130" s="14"/>
      <c r="O1130" s="2"/>
      <c r="P1130" s="2"/>
    </row>
    <row r="1131" spans="11:16" ht="15" customHeight="1" x14ac:dyDescent="0.35">
      <c r="K1131" s="14"/>
      <c r="L1131" s="14"/>
      <c r="O1131" s="2"/>
      <c r="P1131" s="2"/>
    </row>
    <row r="1132" spans="11:16" ht="15" customHeight="1" x14ac:dyDescent="0.35">
      <c r="K1132" s="14"/>
      <c r="L1132" s="14"/>
      <c r="O1132" s="2"/>
      <c r="P1132" s="2"/>
    </row>
    <row r="1133" spans="11:16" ht="15" customHeight="1" x14ac:dyDescent="0.35">
      <c r="K1133" s="14"/>
      <c r="L1133" s="14"/>
      <c r="O1133" s="2"/>
      <c r="P1133" s="2"/>
    </row>
    <row r="1134" spans="11:16" ht="15" customHeight="1" x14ac:dyDescent="0.35">
      <c r="K1134" s="14"/>
      <c r="L1134" s="14"/>
      <c r="O1134" s="2"/>
      <c r="P1134" s="2"/>
    </row>
    <row r="1135" spans="11:16" ht="15" customHeight="1" x14ac:dyDescent="0.35">
      <c r="K1135" s="14"/>
      <c r="L1135" s="14"/>
      <c r="O1135" s="2"/>
      <c r="P1135" s="2"/>
    </row>
    <row r="1136" spans="11:16" ht="15" customHeight="1" x14ac:dyDescent="0.35">
      <c r="K1136" s="14"/>
      <c r="L1136" s="14"/>
      <c r="O1136" s="2"/>
      <c r="P1136" s="2"/>
    </row>
    <row r="1137" spans="11:16" ht="15" customHeight="1" x14ac:dyDescent="0.35">
      <c r="K1137" s="14"/>
      <c r="L1137" s="14"/>
      <c r="O1137" s="2"/>
      <c r="P1137" s="2"/>
    </row>
    <row r="1138" spans="11:16" ht="15" customHeight="1" x14ac:dyDescent="0.35">
      <c r="K1138" s="14"/>
      <c r="L1138" s="14"/>
      <c r="O1138" s="2"/>
      <c r="P1138" s="2"/>
    </row>
    <row r="1139" spans="11:16" ht="15" customHeight="1" x14ac:dyDescent="0.35">
      <c r="K1139" s="14"/>
      <c r="L1139" s="14"/>
      <c r="O1139" s="2"/>
      <c r="P1139" s="2"/>
    </row>
    <row r="1140" spans="11:16" ht="15" customHeight="1" x14ac:dyDescent="0.35">
      <c r="K1140" s="14"/>
      <c r="L1140" s="14"/>
      <c r="O1140" s="2"/>
      <c r="P1140" s="2"/>
    </row>
    <row r="1141" spans="11:16" ht="15" customHeight="1" x14ac:dyDescent="0.35">
      <c r="K1141" s="14"/>
      <c r="L1141" s="14"/>
      <c r="O1141" s="2"/>
      <c r="P1141" s="2"/>
    </row>
    <row r="1142" spans="11:16" ht="15" customHeight="1" x14ac:dyDescent="0.35">
      <c r="K1142" s="14"/>
      <c r="L1142" s="14"/>
      <c r="O1142" s="2"/>
      <c r="P1142" s="2"/>
    </row>
    <row r="1143" spans="11:16" ht="15" customHeight="1" x14ac:dyDescent="0.35">
      <c r="K1143" s="14"/>
      <c r="L1143" s="14"/>
      <c r="O1143" s="2"/>
      <c r="P1143" s="2"/>
    </row>
    <row r="1144" spans="11:16" ht="15" customHeight="1" x14ac:dyDescent="0.35">
      <c r="K1144" s="14"/>
      <c r="L1144" s="14"/>
      <c r="O1144" s="2"/>
      <c r="P1144" s="2"/>
    </row>
    <row r="1145" spans="11:16" ht="15" customHeight="1" x14ac:dyDescent="0.35">
      <c r="K1145" s="14"/>
      <c r="L1145" s="14"/>
      <c r="O1145" s="2"/>
      <c r="P1145" s="2"/>
    </row>
    <row r="1146" spans="11:16" ht="15" customHeight="1" x14ac:dyDescent="0.35">
      <c r="K1146" s="14"/>
      <c r="L1146" s="14"/>
      <c r="O1146" s="2"/>
      <c r="P1146" s="2"/>
    </row>
    <row r="1147" spans="11:16" ht="15" customHeight="1" x14ac:dyDescent="0.35">
      <c r="K1147" s="14"/>
      <c r="L1147" s="14"/>
      <c r="O1147" s="2"/>
      <c r="P1147" s="2"/>
    </row>
    <row r="1148" spans="11:16" ht="15" customHeight="1" x14ac:dyDescent="0.35">
      <c r="K1148" s="14"/>
      <c r="L1148" s="14"/>
      <c r="O1148" s="2"/>
      <c r="P1148" s="2"/>
    </row>
    <row r="1149" spans="11:16" ht="15" customHeight="1" x14ac:dyDescent="0.35">
      <c r="K1149" s="14"/>
      <c r="L1149" s="14"/>
      <c r="O1149" s="2"/>
      <c r="P1149" s="2"/>
    </row>
    <row r="1150" spans="11:16" ht="15" customHeight="1" x14ac:dyDescent="0.35">
      <c r="K1150" s="14"/>
      <c r="L1150" s="14"/>
      <c r="O1150" s="2"/>
      <c r="P1150" s="2"/>
    </row>
    <row r="1151" spans="11:16" ht="15" customHeight="1" x14ac:dyDescent="0.35">
      <c r="K1151" s="14"/>
      <c r="L1151" s="14"/>
      <c r="O1151" s="2"/>
      <c r="P1151" s="2"/>
    </row>
    <row r="1152" spans="11:16" ht="15" customHeight="1" x14ac:dyDescent="0.35">
      <c r="K1152" s="14"/>
      <c r="L1152" s="14"/>
      <c r="O1152" s="2"/>
      <c r="P1152" s="2"/>
    </row>
    <row r="1153" spans="11:16" ht="15" customHeight="1" x14ac:dyDescent="0.35">
      <c r="K1153" s="14"/>
      <c r="L1153" s="14"/>
      <c r="O1153" s="2"/>
      <c r="P1153" s="2"/>
    </row>
    <row r="1154" spans="11:16" ht="15" customHeight="1" x14ac:dyDescent="0.35">
      <c r="K1154" s="14"/>
      <c r="L1154" s="14"/>
      <c r="O1154" s="2"/>
      <c r="P1154" s="2"/>
    </row>
    <row r="1155" spans="11:16" ht="15" customHeight="1" x14ac:dyDescent="0.35">
      <c r="K1155" s="14"/>
      <c r="L1155" s="14"/>
      <c r="O1155" s="2"/>
      <c r="P1155" s="2"/>
    </row>
    <row r="1156" spans="11:16" ht="15" customHeight="1" x14ac:dyDescent="0.35">
      <c r="K1156" s="14"/>
      <c r="L1156" s="14"/>
      <c r="O1156" s="2"/>
      <c r="P1156" s="2"/>
    </row>
    <row r="1157" spans="11:16" ht="15" customHeight="1" x14ac:dyDescent="0.35">
      <c r="K1157" s="14"/>
      <c r="L1157" s="14"/>
      <c r="O1157" s="2"/>
      <c r="P1157" s="2"/>
    </row>
    <row r="1158" spans="11:16" ht="15" customHeight="1" x14ac:dyDescent="0.35">
      <c r="K1158" s="14"/>
      <c r="L1158" s="14"/>
      <c r="O1158" s="2"/>
      <c r="P1158" s="2"/>
    </row>
    <row r="1159" spans="11:16" ht="15" customHeight="1" x14ac:dyDescent="0.35">
      <c r="K1159" s="14"/>
      <c r="L1159" s="14"/>
      <c r="O1159" s="2"/>
      <c r="P1159" s="2"/>
    </row>
    <row r="1160" spans="11:16" ht="15" customHeight="1" x14ac:dyDescent="0.35">
      <c r="K1160" s="14"/>
      <c r="L1160" s="14"/>
      <c r="O1160" s="2"/>
      <c r="P1160" s="2"/>
    </row>
    <row r="1161" spans="11:16" ht="15" customHeight="1" x14ac:dyDescent="0.35">
      <c r="K1161" s="14"/>
      <c r="L1161" s="14"/>
      <c r="O1161" s="2"/>
      <c r="P1161" s="2"/>
    </row>
    <row r="1162" spans="11:16" ht="15" customHeight="1" x14ac:dyDescent="0.35">
      <c r="K1162" s="14"/>
      <c r="L1162" s="14"/>
      <c r="O1162" s="2"/>
      <c r="P1162" s="2"/>
    </row>
    <row r="1163" spans="11:16" ht="15" customHeight="1" x14ac:dyDescent="0.35">
      <c r="K1163" s="14"/>
      <c r="L1163" s="14"/>
      <c r="O1163" s="2"/>
      <c r="P1163" s="2"/>
    </row>
    <row r="1164" spans="11:16" ht="15" customHeight="1" x14ac:dyDescent="0.35">
      <c r="K1164" s="14"/>
      <c r="L1164" s="14"/>
      <c r="O1164" s="2"/>
      <c r="P1164" s="2"/>
    </row>
    <row r="1165" spans="11:16" ht="15" customHeight="1" x14ac:dyDescent="0.35">
      <c r="K1165" s="14"/>
      <c r="L1165" s="14"/>
      <c r="O1165" s="2"/>
      <c r="P1165" s="2"/>
    </row>
    <row r="1166" spans="11:16" ht="15" customHeight="1" x14ac:dyDescent="0.35">
      <c r="K1166" s="14"/>
      <c r="L1166" s="14"/>
      <c r="O1166" s="2"/>
      <c r="P1166" s="2"/>
    </row>
    <row r="1167" spans="11:16" ht="15" customHeight="1" x14ac:dyDescent="0.35">
      <c r="K1167" s="14"/>
      <c r="L1167" s="14"/>
      <c r="O1167" s="2"/>
      <c r="P1167" s="2"/>
    </row>
    <row r="1168" spans="11:16" ht="15" customHeight="1" x14ac:dyDescent="0.35">
      <c r="K1168" s="14"/>
      <c r="L1168" s="14"/>
      <c r="O1168" s="2"/>
      <c r="P1168" s="2"/>
    </row>
    <row r="1169" spans="11:16" ht="15" customHeight="1" x14ac:dyDescent="0.35">
      <c r="K1169" s="14"/>
      <c r="L1169" s="14"/>
      <c r="O1169" s="2"/>
      <c r="P1169" s="2"/>
    </row>
    <row r="1170" spans="11:16" ht="15" customHeight="1" x14ac:dyDescent="0.35">
      <c r="K1170" s="14"/>
      <c r="L1170" s="14"/>
      <c r="O1170" s="2"/>
      <c r="P1170" s="2"/>
    </row>
    <row r="1171" spans="11:16" ht="15" customHeight="1" x14ac:dyDescent="0.35">
      <c r="K1171" s="14"/>
      <c r="L1171" s="14"/>
      <c r="O1171" s="2"/>
      <c r="P1171" s="2"/>
    </row>
    <row r="1172" spans="11:16" ht="15" customHeight="1" x14ac:dyDescent="0.35">
      <c r="K1172" s="14"/>
      <c r="L1172" s="14"/>
      <c r="O1172" s="2"/>
      <c r="P1172" s="2"/>
    </row>
    <row r="1173" spans="11:16" ht="15" customHeight="1" x14ac:dyDescent="0.35">
      <c r="K1173" s="14"/>
      <c r="L1173" s="14"/>
      <c r="O1173" s="2"/>
      <c r="P1173" s="2"/>
    </row>
    <row r="1174" spans="11:16" ht="15" customHeight="1" x14ac:dyDescent="0.35">
      <c r="K1174" s="14"/>
      <c r="L1174" s="14"/>
      <c r="O1174" s="2"/>
      <c r="P1174" s="2"/>
    </row>
    <row r="1175" spans="11:16" ht="15" customHeight="1" x14ac:dyDescent="0.35">
      <c r="K1175" s="14"/>
      <c r="L1175" s="14"/>
      <c r="O1175" s="2"/>
      <c r="P1175" s="2"/>
    </row>
    <row r="1176" spans="11:16" ht="15" customHeight="1" x14ac:dyDescent="0.35">
      <c r="K1176" s="14"/>
      <c r="L1176" s="14"/>
      <c r="O1176" s="2"/>
      <c r="P1176" s="2"/>
    </row>
    <row r="1177" spans="11:16" ht="15" customHeight="1" x14ac:dyDescent="0.35">
      <c r="K1177" s="14"/>
      <c r="L1177" s="14"/>
      <c r="O1177" s="2"/>
      <c r="P1177" s="2"/>
    </row>
    <row r="1178" spans="11:16" ht="15" customHeight="1" x14ac:dyDescent="0.35">
      <c r="K1178" s="14"/>
      <c r="L1178" s="14"/>
      <c r="O1178" s="2"/>
      <c r="P1178" s="2"/>
    </row>
    <row r="1179" spans="11:16" ht="15" customHeight="1" x14ac:dyDescent="0.35">
      <c r="K1179" s="14"/>
      <c r="L1179" s="14"/>
      <c r="O1179" s="2"/>
      <c r="P1179" s="2"/>
    </row>
    <row r="1180" spans="11:16" ht="15" customHeight="1" x14ac:dyDescent="0.35">
      <c r="K1180" s="14"/>
      <c r="L1180" s="14"/>
      <c r="O1180" s="2"/>
      <c r="P1180" s="2"/>
    </row>
    <row r="1181" spans="11:16" ht="15" customHeight="1" x14ac:dyDescent="0.35">
      <c r="K1181" s="14"/>
      <c r="L1181" s="14"/>
      <c r="O1181" s="2"/>
      <c r="P1181" s="2"/>
    </row>
    <row r="1182" spans="11:16" ht="15" customHeight="1" x14ac:dyDescent="0.35">
      <c r="K1182" s="14"/>
      <c r="L1182" s="14"/>
      <c r="O1182" s="2"/>
      <c r="P1182" s="2"/>
    </row>
    <row r="1183" spans="11:16" ht="15" customHeight="1" x14ac:dyDescent="0.35">
      <c r="K1183" s="14"/>
      <c r="L1183" s="14"/>
      <c r="O1183" s="2"/>
      <c r="P1183" s="2"/>
    </row>
    <row r="1184" spans="11:16" ht="15" customHeight="1" x14ac:dyDescent="0.35">
      <c r="K1184" s="14"/>
      <c r="L1184" s="14"/>
      <c r="O1184" s="2"/>
      <c r="P1184" s="2"/>
    </row>
    <row r="1185" spans="11:16" ht="15" customHeight="1" x14ac:dyDescent="0.35">
      <c r="K1185" s="14"/>
      <c r="L1185" s="14"/>
      <c r="O1185" s="2"/>
      <c r="P1185" s="2"/>
    </row>
    <row r="1186" spans="11:16" ht="15" customHeight="1" x14ac:dyDescent="0.35">
      <c r="K1186" s="14"/>
      <c r="L1186" s="14"/>
      <c r="O1186" s="2"/>
      <c r="P1186" s="2"/>
    </row>
    <row r="1187" spans="11:16" ht="15" customHeight="1" x14ac:dyDescent="0.35">
      <c r="K1187" s="14"/>
      <c r="L1187" s="14"/>
      <c r="O1187" s="2"/>
      <c r="P1187" s="2"/>
    </row>
    <row r="1188" spans="11:16" ht="15" customHeight="1" x14ac:dyDescent="0.35">
      <c r="K1188" s="14"/>
      <c r="L1188" s="14"/>
      <c r="O1188" s="2"/>
      <c r="P1188" s="2"/>
    </row>
    <row r="1189" spans="11:16" ht="15" customHeight="1" x14ac:dyDescent="0.35">
      <c r="K1189" s="14"/>
      <c r="L1189" s="14"/>
      <c r="O1189" s="2"/>
      <c r="P1189" s="2"/>
    </row>
    <row r="1190" spans="11:16" ht="15" customHeight="1" x14ac:dyDescent="0.35">
      <c r="K1190" s="14"/>
      <c r="L1190" s="14"/>
      <c r="O1190" s="2"/>
      <c r="P1190" s="2"/>
    </row>
    <row r="1191" spans="11:16" ht="15" customHeight="1" x14ac:dyDescent="0.35">
      <c r="K1191" s="14"/>
      <c r="L1191" s="14"/>
      <c r="O1191" s="2"/>
      <c r="P1191" s="2"/>
    </row>
    <row r="1192" spans="11:16" ht="15" customHeight="1" x14ac:dyDescent="0.35">
      <c r="K1192" s="14"/>
      <c r="L1192" s="14"/>
      <c r="O1192" s="2"/>
      <c r="P1192" s="2"/>
    </row>
    <row r="1193" spans="11:16" ht="15" customHeight="1" x14ac:dyDescent="0.35">
      <c r="K1193" s="14"/>
      <c r="L1193" s="14"/>
      <c r="O1193" s="2"/>
      <c r="P1193" s="2"/>
    </row>
    <row r="1194" spans="11:16" ht="15" customHeight="1" x14ac:dyDescent="0.35">
      <c r="K1194" s="14"/>
      <c r="L1194" s="14"/>
      <c r="O1194" s="2"/>
      <c r="P1194" s="2"/>
    </row>
    <row r="1195" spans="11:16" ht="15" customHeight="1" x14ac:dyDescent="0.35">
      <c r="K1195" s="14"/>
      <c r="L1195" s="14"/>
      <c r="O1195" s="2"/>
      <c r="P1195" s="2"/>
    </row>
    <row r="1196" spans="11:16" ht="15" customHeight="1" x14ac:dyDescent="0.35">
      <c r="K1196" s="14"/>
      <c r="L1196" s="14"/>
      <c r="O1196" s="2"/>
      <c r="P1196" s="2"/>
    </row>
    <row r="1197" spans="11:16" ht="15" customHeight="1" x14ac:dyDescent="0.35">
      <c r="K1197" s="14"/>
      <c r="L1197" s="14"/>
      <c r="O1197" s="2"/>
      <c r="P1197" s="2"/>
    </row>
    <row r="1198" spans="11:16" ht="15" customHeight="1" x14ac:dyDescent="0.35">
      <c r="K1198" s="14"/>
      <c r="L1198" s="14"/>
      <c r="O1198" s="2"/>
      <c r="P1198" s="2"/>
    </row>
    <row r="1199" spans="11:16" ht="15" customHeight="1" x14ac:dyDescent="0.35">
      <c r="K1199" s="14"/>
      <c r="L1199" s="14"/>
      <c r="O1199" s="2"/>
      <c r="P1199" s="2"/>
    </row>
    <row r="1200" spans="11:16" ht="15" customHeight="1" x14ac:dyDescent="0.35">
      <c r="K1200" s="14"/>
      <c r="L1200" s="14"/>
      <c r="O1200" s="2"/>
      <c r="P1200" s="2"/>
    </row>
    <row r="1201" spans="11:16" ht="15" customHeight="1" x14ac:dyDescent="0.35">
      <c r="K1201" s="14"/>
      <c r="L1201" s="14"/>
      <c r="O1201" s="2"/>
      <c r="P1201" s="2"/>
    </row>
    <row r="1202" spans="11:16" ht="15" customHeight="1" x14ac:dyDescent="0.35">
      <c r="K1202" s="14"/>
      <c r="L1202" s="14"/>
      <c r="O1202" s="2"/>
      <c r="P1202" s="2"/>
    </row>
    <row r="1203" spans="11:16" ht="15" customHeight="1" x14ac:dyDescent="0.35">
      <c r="K1203" s="14"/>
      <c r="L1203" s="14"/>
      <c r="O1203" s="2"/>
      <c r="P1203" s="2"/>
    </row>
    <row r="1204" spans="11:16" ht="15" customHeight="1" x14ac:dyDescent="0.35">
      <c r="K1204" s="14"/>
      <c r="L1204" s="14"/>
      <c r="O1204" s="2"/>
      <c r="P1204" s="2"/>
    </row>
    <row r="1205" spans="11:16" ht="15" customHeight="1" x14ac:dyDescent="0.35">
      <c r="K1205" s="14"/>
      <c r="L1205" s="14"/>
      <c r="O1205" s="2"/>
      <c r="P1205" s="2"/>
    </row>
    <row r="1206" spans="11:16" ht="15" customHeight="1" x14ac:dyDescent="0.35">
      <c r="K1206" s="14"/>
      <c r="L1206" s="14"/>
      <c r="O1206" s="2"/>
      <c r="P1206" s="2"/>
    </row>
    <row r="1207" spans="11:16" ht="15" customHeight="1" x14ac:dyDescent="0.35">
      <c r="K1207" s="14"/>
      <c r="L1207" s="14"/>
      <c r="O1207" s="2"/>
      <c r="P1207" s="2"/>
    </row>
    <row r="1208" spans="11:16" ht="15" customHeight="1" x14ac:dyDescent="0.35">
      <c r="K1208" s="14"/>
      <c r="L1208" s="14"/>
      <c r="O1208" s="2"/>
      <c r="P1208" s="2"/>
    </row>
    <row r="1209" spans="11:16" ht="15" customHeight="1" x14ac:dyDescent="0.35">
      <c r="K1209" s="14"/>
      <c r="L1209" s="14"/>
      <c r="O1209" s="2"/>
      <c r="P1209" s="2"/>
    </row>
    <row r="1210" spans="11:16" ht="15" customHeight="1" x14ac:dyDescent="0.35">
      <c r="K1210" s="14"/>
      <c r="L1210" s="14"/>
      <c r="O1210" s="2"/>
      <c r="P1210" s="2"/>
    </row>
    <row r="1211" spans="11:16" ht="15" customHeight="1" x14ac:dyDescent="0.35">
      <c r="K1211" s="14"/>
      <c r="L1211" s="14"/>
      <c r="O1211" s="2"/>
      <c r="P1211" s="2"/>
    </row>
    <row r="1212" spans="11:16" ht="15" customHeight="1" x14ac:dyDescent="0.35">
      <c r="K1212" s="14"/>
      <c r="L1212" s="14"/>
      <c r="O1212" s="2"/>
      <c r="P1212" s="2"/>
    </row>
    <row r="1213" spans="11:16" ht="15" customHeight="1" x14ac:dyDescent="0.35">
      <c r="K1213" s="14"/>
      <c r="L1213" s="14"/>
      <c r="O1213" s="2"/>
      <c r="P1213" s="2"/>
    </row>
    <row r="1214" spans="11:16" ht="15" customHeight="1" x14ac:dyDescent="0.35">
      <c r="K1214" s="14"/>
      <c r="L1214" s="14"/>
      <c r="O1214" s="2"/>
      <c r="P1214" s="2"/>
    </row>
    <row r="1215" spans="11:16" ht="15" customHeight="1" x14ac:dyDescent="0.35">
      <c r="K1215" s="14"/>
      <c r="L1215" s="14"/>
      <c r="O1215" s="2"/>
      <c r="P1215" s="2"/>
    </row>
    <row r="1216" spans="11:16" ht="15" customHeight="1" x14ac:dyDescent="0.35">
      <c r="K1216" s="14"/>
      <c r="L1216" s="14"/>
      <c r="O1216" s="2"/>
      <c r="P1216" s="2"/>
    </row>
    <row r="1217" spans="11:16" ht="15" customHeight="1" x14ac:dyDescent="0.35">
      <c r="K1217" s="14"/>
      <c r="L1217" s="14"/>
      <c r="O1217" s="2"/>
      <c r="P1217" s="2"/>
    </row>
    <row r="1218" spans="11:16" ht="15" customHeight="1" x14ac:dyDescent="0.35">
      <c r="K1218" s="14"/>
      <c r="L1218" s="14"/>
      <c r="O1218" s="2"/>
      <c r="P1218" s="2"/>
    </row>
    <row r="1219" spans="11:16" ht="15" customHeight="1" x14ac:dyDescent="0.35">
      <c r="K1219" s="14"/>
      <c r="L1219" s="14"/>
      <c r="O1219" s="2"/>
      <c r="P1219" s="2"/>
    </row>
    <row r="1220" spans="11:16" ht="15" customHeight="1" x14ac:dyDescent="0.35">
      <c r="K1220" s="14"/>
      <c r="L1220" s="14"/>
      <c r="O1220" s="2"/>
      <c r="P1220" s="2"/>
    </row>
    <row r="1221" spans="11:16" ht="15" customHeight="1" x14ac:dyDescent="0.35">
      <c r="K1221" s="14"/>
      <c r="L1221" s="14"/>
      <c r="O1221" s="2"/>
      <c r="P1221" s="2"/>
    </row>
    <row r="1222" spans="11:16" ht="15" customHeight="1" x14ac:dyDescent="0.35">
      <c r="K1222" s="14"/>
      <c r="L1222" s="14"/>
      <c r="O1222" s="2"/>
      <c r="P1222" s="2"/>
    </row>
    <row r="1223" spans="11:16" ht="15" customHeight="1" x14ac:dyDescent="0.35">
      <c r="K1223" s="14"/>
      <c r="L1223" s="14"/>
      <c r="O1223" s="2"/>
      <c r="P1223" s="2"/>
    </row>
    <row r="1224" spans="11:16" ht="15" customHeight="1" x14ac:dyDescent="0.35">
      <c r="K1224" s="14"/>
      <c r="L1224" s="14"/>
      <c r="O1224" s="2"/>
      <c r="P1224" s="2"/>
    </row>
    <row r="1225" spans="11:16" ht="15" customHeight="1" x14ac:dyDescent="0.35">
      <c r="K1225" s="14"/>
      <c r="L1225" s="14"/>
      <c r="O1225" s="2"/>
      <c r="P1225" s="2"/>
    </row>
    <row r="1226" spans="11:16" ht="15" customHeight="1" x14ac:dyDescent="0.35">
      <c r="K1226" s="14"/>
      <c r="L1226" s="14"/>
      <c r="O1226" s="2"/>
      <c r="P1226" s="2"/>
    </row>
    <row r="1227" spans="11:16" ht="15" customHeight="1" x14ac:dyDescent="0.35">
      <c r="K1227" s="14"/>
      <c r="L1227" s="14"/>
      <c r="O1227" s="2"/>
      <c r="P1227" s="2"/>
    </row>
    <row r="1228" spans="11:16" ht="15" customHeight="1" x14ac:dyDescent="0.35">
      <c r="K1228" s="14"/>
      <c r="L1228" s="14"/>
      <c r="O1228" s="2"/>
      <c r="P1228" s="2"/>
    </row>
    <row r="1229" spans="11:16" ht="15" customHeight="1" x14ac:dyDescent="0.35">
      <c r="K1229" s="14"/>
      <c r="L1229" s="14"/>
      <c r="O1229" s="2"/>
      <c r="P1229" s="2"/>
    </row>
    <row r="1230" spans="11:16" ht="15" customHeight="1" x14ac:dyDescent="0.35">
      <c r="K1230" s="14"/>
      <c r="L1230" s="14"/>
      <c r="O1230" s="2"/>
      <c r="P1230" s="2"/>
    </row>
    <row r="1231" spans="11:16" ht="15" customHeight="1" x14ac:dyDescent="0.35">
      <c r="K1231" s="14"/>
      <c r="L1231" s="14"/>
      <c r="O1231" s="2"/>
      <c r="P1231" s="2"/>
    </row>
    <row r="1232" spans="11:16" ht="15" customHeight="1" x14ac:dyDescent="0.35">
      <c r="K1232" s="14"/>
      <c r="L1232" s="14"/>
      <c r="O1232" s="2"/>
      <c r="P1232" s="2"/>
    </row>
    <row r="1233" spans="11:16" ht="15" customHeight="1" x14ac:dyDescent="0.35">
      <c r="K1233" s="14"/>
      <c r="L1233" s="14"/>
      <c r="O1233" s="2"/>
      <c r="P1233" s="2"/>
    </row>
    <row r="1234" spans="11:16" ht="15" customHeight="1" x14ac:dyDescent="0.35">
      <c r="K1234" s="14"/>
      <c r="L1234" s="14"/>
      <c r="O1234" s="2"/>
      <c r="P1234" s="2"/>
    </row>
    <row r="1235" spans="11:16" ht="15" customHeight="1" x14ac:dyDescent="0.35">
      <c r="K1235" s="14"/>
      <c r="L1235" s="14"/>
      <c r="O1235" s="2"/>
      <c r="P1235" s="2"/>
    </row>
    <row r="1236" spans="11:16" ht="15" customHeight="1" x14ac:dyDescent="0.35">
      <c r="K1236" s="14"/>
      <c r="L1236" s="14"/>
      <c r="O1236" s="2"/>
      <c r="P1236" s="2"/>
    </row>
    <row r="1237" spans="11:16" ht="15" customHeight="1" x14ac:dyDescent="0.35">
      <c r="K1237" s="14"/>
      <c r="L1237" s="14"/>
      <c r="O1237" s="2"/>
      <c r="P1237" s="2"/>
    </row>
    <row r="1238" spans="11:16" ht="15" customHeight="1" x14ac:dyDescent="0.35">
      <c r="K1238" s="14"/>
      <c r="L1238" s="14"/>
      <c r="O1238" s="2"/>
      <c r="P1238" s="2"/>
    </row>
    <row r="1239" spans="11:16" ht="15" customHeight="1" x14ac:dyDescent="0.35">
      <c r="K1239" s="14"/>
      <c r="L1239" s="14"/>
      <c r="O1239" s="2"/>
      <c r="P1239" s="2"/>
    </row>
    <row r="1240" spans="11:16" ht="15" customHeight="1" x14ac:dyDescent="0.35">
      <c r="K1240" s="14"/>
      <c r="L1240" s="14"/>
      <c r="O1240" s="2"/>
      <c r="P1240" s="2"/>
    </row>
    <row r="1241" spans="11:16" ht="15" customHeight="1" x14ac:dyDescent="0.35">
      <c r="K1241" s="14"/>
      <c r="L1241" s="14"/>
      <c r="O1241" s="2"/>
      <c r="P1241" s="2"/>
    </row>
    <row r="1242" spans="11:16" ht="15" customHeight="1" x14ac:dyDescent="0.35">
      <c r="K1242" s="14"/>
      <c r="L1242" s="14"/>
      <c r="O1242" s="2"/>
      <c r="P1242" s="2"/>
    </row>
    <row r="1243" spans="11:16" ht="15" customHeight="1" x14ac:dyDescent="0.35">
      <c r="K1243" s="14"/>
      <c r="L1243" s="14"/>
      <c r="O1243" s="2"/>
      <c r="P1243" s="2"/>
    </row>
    <row r="1244" spans="11:16" ht="15" customHeight="1" x14ac:dyDescent="0.35">
      <c r="K1244" s="14"/>
      <c r="L1244" s="14"/>
      <c r="O1244" s="2"/>
      <c r="P1244" s="2"/>
    </row>
    <row r="1245" spans="11:16" ht="15" customHeight="1" x14ac:dyDescent="0.35">
      <c r="K1245" s="14"/>
      <c r="L1245" s="14"/>
      <c r="O1245" s="2"/>
      <c r="P1245" s="2"/>
    </row>
    <row r="1246" spans="11:16" ht="15" customHeight="1" x14ac:dyDescent="0.35">
      <c r="K1246" s="14"/>
      <c r="L1246" s="14"/>
      <c r="O1246" s="2"/>
      <c r="P1246" s="2"/>
    </row>
    <row r="1247" spans="11:16" ht="15" customHeight="1" x14ac:dyDescent="0.35">
      <c r="K1247" s="14"/>
      <c r="L1247" s="14"/>
      <c r="O1247" s="2"/>
      <c r="P1247" s="2"/>
    </row>
    <row r="1248" spans="11:16" ht="15" customHeight="1" x14ac:dyDescent="0.35">
      <c r="K1248" s="14"/>
      <c r="L1248" s="14"/>
      <c r="O1248" s="2"/>
      <c r="P1248" s="2"/>
    </row>
    <row r="1249" spans="11:16" ht="15" customHeight="1" x14ac:dyDescent="0.35">
      <c r="K1249" s="14"/>
      <c r="L1249" s="14"/>
      <c r="O1249" s="2"/>
      <c r="P1249" s="2"/>
    </row>
    <row r="1250" spans="11:16" ht="15" customHeight="1" x14ac:dyDescent="0.35">
      <c r="K1250" s="14"/>
      <c r="L1250" s="14"/>
      <c r="O1250" s="2"/>
      <c r="P1250" s="2"/>
    </row>
    <row r="1251" spans="11:16" ht="15" customHeight="1" x14ac:dyDescent="0.35">
      <c r="K1251" s="14"/>
      <c r="L1251" s="14"/>
      <c r="O1251" s="2"/>
      <c r="P1251" s="2"/>
    </row>
    <row r="1252" spans="11:16" ht="15" customHeight="1" x14ac:dyDescent="0.35">
      <c r="K1252" s="14"/>
      <c r="L1252" s="14"/>
      <c r="O1252" s="2"/>
      <c r="P1252" s="2"/>
    </row>
    <row r="1253" spans="11:16" ht="15" customHeight="1" x14ac:dyDescent="0.35">
      <c r="K1253" s="14"/>
      <c r="L1253" s="14"/>
      <c r="O1253" s="2"/>
      <c r="P1253" s="2"/>
    </row>
    <row r="1254" spans="11:16" ht="15" customHeight="1" x14ac:dyDescent="0.35">
      <c r="K1254" s="14"/>
      <c r="L1254" s="14"/>
      <c r="O1254" s="2"/>
      <c r="P1254" s="2"/>
    </row>
    <row r="1255" spans="11:16" ht="15" customHeight="1" x14ac:dyDescent="0.35">
      <c r="K1255" s="14"/>
      <c r="L1255" s="14"/>
      <c r="O1255" s="2"/>
      <c r="P1255" s="2"/>
    </row>
    <row r="1256" spans="11:16" ht="15" customHeight="1" x14ac:dyDescent="0.35">
      <c r="K1256" s="14"/>
      <c r="L1256" s="14"/>
      <c r="O1256" s="2"/>
      <c r="P1256" s="2"/>
    </row>
    <row r="1257" spans="11:16" ht="15" customHeight="1" x14ac:dyDescent="0.35">
      <c r="K1257" s="14"/>
      <c r="L1257" s="14"/>
      <c r="O1257" s="2"/>
      <c r="P1257" s="2"/>
    </row>
    <row r="1258" spans="11:16" ht="15" customHeight="1" x14ac:dyDescent="0.35">
      <c r="K1258" s="14"/>
      <c r="L1258" s="14"/>
      <c r="O1258" s="2"/>
      <c r="P1258" s="2"/>
    </row>
    <row r="1259" spans="11:16" ht="15" customHeight="1" x14ac:dyDescent="0.35">
      <c r="K1259" s="14"/>
      <c r="L1259" s="14"/>
      <c r="O1259" s="2"/>
      <c r="P1259" s="2"/>
    </row>
    <row r="1260" spans="11:16" ht="15" customHeight="1" x14ac:dyDescent="0.35">
      <c r="K1260" s="14"/>
      <c r="L1260" s="14"/>
      <c r="O1260" s="2"/>
      <c r="P1260" s="2"/>
    </row>
    <row r="1261" spans="11:16" ht="15" customHeight="1" x14ac:dyDescent="0.35">
      <c r="K1261" s="14"/>
      <c r="L1261" s="14"/>
      <c r="O1261" s="2"/>
      <c r="P1261" s="2"/>
    </row>
    <row r="1262" spans="11:16" ht="15" customHeight="1" x14ac:dyDescent="0.35">
      <c r="K1262" s="14"/>
      <c r="L1262" s="14"/>
      <c r="O1262" s="2"/>
      <c r="P1262" s="2"/>
    </row>
    <row r="1263" spans="11:16" ht="15" customHeight="1" x14ac:dyDescent="0.35">
      <c r="K1263" s="14"/>
      <c r="L1263" s="14"/>
      <c r="O1263" s="2"/>
      <c r="P1263" s="2"/>
    </row>
    <row r="1264" spans="11:16" ht="15" customHeight="1" x14ac:dyDescent="0.35">
      <c r="K1264" s="14"/>
      <c r="L1264" s="14"/>
      <c r="O1264" s="2"/>
      <c r="P1264" s="2"/>
    </row>
    <row r="1265" spans="11:16" ht="15" customHeight="1" x14ac:dyDescent="0.35">
      <c r="K1265" s="14"/>
      <c r="L1265" s="14"/>
      <c r="O1265" s="2"/>
      <c r="P1265" s="2"/>
    </row>
    <row r="1266" spans="11:16" ht="15" customHeight="1" x14ac:dyDescent="0.35">
      <c r="K1266" s="14"/>
      <c r="L1266" s="14"/>
      <c r="O1266" s="2"/>
      <c r="P1266" s="2"/>
    </row>
    <row r="1267" spans="11:16" ht="15" customHeight="1" x14ac:dyDescent="0.35">
      <c r="K1267" s="14"/>
      <c r="L1267" s="14"/>
      <c r="O1267" s="2"/>
      <c r="P1267" s="2"/>
    </row>
    <row r="1268" spans="11:16" ht="15" customHeight="1" x14ac:dyDescent="0.35">
      <c r="K1268" s="14"/>
      <c r="L1268" s="14"/>
      <c r="O1268" s="2"/>
      <c r="P1268" s="2"/>
    </row>
    <row r="1269" spans="11:16" ht="15" customHeight="1" x14ac:dyDescent="0.35">
      <c r="K1269" s="14"/>
      <c r="L1269" s="14"/>
      <c r="O1269" s="2"/>
      <c r="P1269" s="2"/>
    </row>
    <row r="1270" spans="11:16" ht="15" customHeight="1" x14ac:dyDescent="0.35">
      <c r="K1270" s="14"/>
      <c r="L1270" s="14"/>
      <c r="O1270" s="2"/>
      <c r="P1270" s="2"/>
    </row>
    <row r="1271" spans="11:16" ht="15" customHeight="1" x14ac:dyDescent="0.35">
      <c r="K1271" s="14"/>
      <c r="L1271" s="14"/>
      <c r="O1271" s="2"/>
      <c r="P1271" s="2"/>
    </row>
    <row r="1272" spans="11:16" ht="15" customHeight="1" x14ac:dyDescent="0.35">
      <c r="K1272" s="14"/>
      <c r="L1272" s="14"/>
      <c r="O1272" s="2"/>
      <c r="P1272" s="2"/>
    </row>
    <row r="1273" spans="11:16" ht="15" customHeight="1" x14ac:dyDescent="0.35">
      <c r="K1273" s="14"/>
      <c r="L1273" s="14"/>
      <c r="O1273" s="2"/>
      <c r="P1273" s="2"/>
    </row>
    <row r="1274" spans="11:16" ht="15" customHeight="1" x14ac:dyDescent="0.35">
      <c r="K1274" s="14"/>
      <c r="L1274" s="14"/>
      <c r="O1274" s="2"/>
      <c r="P1274" s="2"/>
    </row>
    <row r="1275" spans="11:16" ht="15" customHeight="1" x14ac:dyDescent="0.35">
      <c r="K1275" s="14"/>
      <c r="L1275" s="14"/>
      <c r="O1275" s="2"/>
      <c r="P1275" s="2"/>
    </row>
    <row r="1276" spans="11:16" ht="15" customHeight="1" x14ac:dyDescent="0.35">
      <c r="K1276" s="14"/>
      <c r="L1276" s="14"/>
      <c r="O1276" s="2"/>
      <c r="P1276" s="2"/>
    </row>
    <row r="1277" spans="11:16" ht="15" customHeight="1" x14ac:dyDescent="0.35">
      <c r="K1277" s="14"/>
      <c r="L1277" s="14"/>
      <c r="O1277" s="2"/>
      <c r="P1277" s="2"/>
    </row>
    <row r="1278" spans="11:16" ht="15" customHeight="1" x14ac:dyDescent="0.35">
      <c r="K1278" s="14"/>
      <c r="L1278" s="14"/>
      <c r="O1278" s="2"/>
      <c r="P1278" s="2"/>
    </row>
    <row r="1279" spans="11:16" ht="15" customHeight="1" x14ac:dyDescent="0.35">
      <c r="K1279" s="14"/>
      <c r="L1279" s="14"/>
      <c r="O1279" s="2"/>
      <c r="P1279" s="2"/>
    </row>
    <row r="1280" spans="11:16" ht="15" customHeight="1" x14ac:dyDescent="0.35">
      <c r="K1280" s="14"/>
      <c r="L1280" s="14"/>
      <c r="O1280" s="2"/>
      <c r="P1280" s="2"/>
    </row>
    <row r="1281" spans="11:16" ht="15" customHeight="1" x14ac:dyDescent="0.35">
      <c r="K1281" s="14"/>
      <c r="L1281" s="14"/>
      <c r="O1281" s="2"/>
      <c r="P1281" s="2"/>
    </row>
    <row r="1282" spans="11:16" ht="15" customHeight="1" x14ac:dyDescent="0.35">
      <c r="K1282" s="14"/>
      <c r="L1282" s="14"/>
      <c r="O1282" s="2"/>
      <c r="P1282" s="2"/>
    </row>
    <row r="1283" spans="11:16" ht="15" customHeight="1" x14ac:dyDescent="0.35">
      <c r="K1283" s="14"/>
      <c r="L1283" s="14"/>
      <c r="O1283" s="2"/>
      <c r="P1283" s="2"/>
    </row>
    <row r="1284" spans="11:16" ht="15" customHeight="1" x14ac:dyDescent="0.35">
      <c r="K1284" s="14"/>
      <c r="L1284" s="14"/>
      <c r="O1284" s="2"/>
      <c r="P1284" s="2"/>
    </row>
    <row r="1285" spans="11:16" ht="15" customHeight="1" x14ac:dyDescent="0.35">
      <c r="K1285" s="14"/>
      <c r="L1285" s="14"/>
      <c r="O1285" s="2"/>
      <c r="P1285" s="2"/>
    </row>
    <row r="1286" spans="11:16" ht="15" customHeight="1" x14ac:dyDescent="0.35">
      <c r="K1286" s="14"/>
      <c r="L1286" s="14"/>
      <c r="O1286" s="2"/>
      <c r="P1286" s="2"/>
    </row>
    <row r="1287" spans="11:16" ht="15" customHeight="1" x14ac:dyDescent="0.35">
      <c r="K1287" s="14"/>
      <c r="L1287" s="14"/>
      <c r="O1287" s="2"/>
      <c r="P1287" s="2"/>
    </row>
    <row r="1288" spans="11:16" ht="15" customHeight="1" x14ac:dyDescent="0.35">
      <c r="K1288" s="14"/>
      <c r="L1288" s="14"/>
      <c r="O1288" s="2"/>
      <c r="P1288" s="2"/>
    </row>
    <row r="1289" spans="11:16" ht="15" customHeight="1" x14ac:dyDescent="0.35">
      <c r="K1289" s="14"/>
      <c r="L1289" s="14"/>
      <c r="O1289" s="2"/>
      <c r="P1289" s="2"/>
    </row>
    <row r="1290" spans="11:16" ht="15" customHeight="1" x14ac:dyDescent="0.35">
      <c r="K1290" s="14"/>
      <c r="L1290" s="14"/>
      <c r="O1290" s="2"/>
      <c r="P1290" s="2"/>
    </row>
    <row r="1291" spans="11:16" ht="15" customHeight="1" x14ac:dyDescent="0.35">
      <c r="K1291" s="14"/>
      <c r="L1291" s="14"/>
      <c r="O1291" s="2"/>
      <c r="P1291" s="2"/>
    </row>
    <row r="1292" spans="11:16" ht="15" customHeight="1" x14ac:dyDescent="0.35">
      <c r="K1292" s="14"/>
      <c r="L1292" s="14"/>
      <c r="O1292" s="2"/>
      <c r="P1292" s="2"/>
    </row>
    <row r="1293" spans="11:16" ht="15" customHeight="1" x14ac:dyDescent="0.35">
      <c r="K1293" s="14"/>
      <c r="L1293" s="14"/>
      <c r="O1293" s="2"/>
      <c r="P1293" s="2"/>
    </row>
    <row r="1294" spans="11:16" ht="15" customHeight="1" x14ac:dyDescent="0.35">
      <c r="K1294" s="14"/>
      <c r="L1294" s="14"/>
      <c r="O1294" s="2"/>
      <c r="P1294" s="2"/>
    </row>
    <row r="1295" spans="11:16" ht="15" customHeight="1" x14ac:dyDescent="0.35">
      <c r="K1295" s="14"/>
      <c r="L1295" s="14"/>
      <c r="O1295" s="2"/>
      <c r="P1295" s="2"/>
    </row>
    <row r="1296" spans="11:16" ht="15" customHeight="1" x14ac:dyDescent="0.35">
      <c r="K1296" s="14"/>
      <c r="L1296" s="14"/>
      <c r="O1296" s="2"/>
      <c r="P1296" s="2"/>
    </row>
    <row r="1297" spans="11:16" ht="15" customHeight="1" x14ac:dyDescent="0.35">
      <c r="K1297" s="14"/>
      <c r="L1297" s="14"/>
      <c r="O1297" s="2"/>
      <c r="P1297" s="2"/>
    </row>
    <row r="1298" spans="11:16" ht="15" customHeight="1" x14ac:dyDescent="0.35">
      <c r="K1298" s="14"/>
      <c r="L1298" s="14"/>
      <c r="O1298" s="2"/>
      <c r="P1298" s="2"/>
    </row>
    <row r="1299" spans="11:16" ht="15" customHeight="1" x14ac:dyDescent="0.35">
      <c r="K1299" s="14"/>
      <c r="L1299" s="14"/>
      <c r="O1299" s="2"/>
      <c r="P1299" s="2"/>
    </row>
    <row r="1300" spans="11:16" ht="15" customHeight="1" x14ac:dyDescent="0.35">
      <c r="K1300" s="14"/>
      <c r="L1300" s="14"/>
      <c r="O1300" s="2"/>
      <c r="P1300" s="2"/>
    </row>
    <row r="1301" spans="11:16" ht="15" customHeight="1" x14ac:dyDescent="0.35">
      <c r="K1301" s="14"/>
      <c r="L1301" s="14"/>
      <c r="O1301" s="2"/>
      <c r="P1301" s="2"/>
    </row>
    <row r="1302" spans="11:16" ht="15" customHeight="1" x14ac:dyDescent="0.35">
      <c r="K1302" s="14"/>
      <c r="L1302" s="14"/>
      <c r="O1302" s="2"/>
      <c r="P1302" s="2"/>
    </row>
    <row r="1303" spans="11:16" ht="15" customHeight="1" x14ac:dyDescent="0.35">
      <c r="K1303" s="14"/>
      <c r="L1303" s="14"/>
      <c r="O1303" s="2"/>
      <c r="P1303" s="2"/>
    </row>
    <row r="1304" spans="11:16" ht="15" customHeight="1" x14ac:dyDescent="0.35">
      <c r="K1304" s="14"/>
      <c r="L1304" s="14"/>
      <c r="O1304" s="2"/>
      <c r="P1304" s="2"/>
    </row>
    <row r="1305" spans="11:16" ht="15" customHeight="1" x14ac:dyDescent="0.35">
      <c r="K1305" s="14"/>
      <c r="L1305" s="14"/>
      <c r="O1305" s="2"/>
      <c r="P1305" s="2"/>
    </row>
    <row r="1306" spans="11:16" ht="15" customHeight="1" x14ac:dyDescent="0.35">
      <c r="K1306" s="14"/>
      <c r="L1306" s="14"/>
      <c r="O1306" s="2"/>
      <c r="P1306" s="2"/>
    </row>
    <row r="1307" spans="11:16" ht="15" customHeight="1" x14ac:dyDescent="0.35">
      <c r="K1307" s="14"/>
      <c r="L1307" s="14"/>
      <c r="O1307" s="2"/>
      <c r="P1307" s="2"/>
    </row>
    <row r="1308" spans="11:16" ht="15" customHeight="1" x14ac:dyDescent="0.35">
      <c r="K1308" s="14"/>
      <c r="L1308" s="14"/>
      <c r="O1308" s="2"/>
      <c r="P1308" s="2"/>
    </row>
    <row r="1309" spans="11:16" ht="15" customHeight="1" x14ac:dyDescent="0.35">
      <c r="K1309" s="14"/>
      <c r="L1309" s="14"/>
      <c r="O1309" s="2"/>
      <c r="P1309" s="2"/>
    </row>
    <row r="1310" spans="11:16" ht="15" customHeight="1" x14ac:dyDescent="0.35">
      <c r="K1310" s="14"/>
      <c r="L1310" s="14"/>
      <c r="O1310" s="2"/>
      <c r="P1310" s="2"/>
    </row>
    <row r="1311" spans="11:16" ht="15" customHeight="1" x14ac:dyDescent="0.35">
      <c r="K1311" s="14"/>
      <c r="L1311" s="14"/>
      <c r="O1311" s="2"/>
      <c r="P1311" s="2"/>
    </row>
    <row r="1312" spans="11:16" ht="15" customHeight="1" x14ac:dyDescent="0.35">
      <c r="K1312" s="14"/>
      <c r="L1312" s="14"/>
      <c r="O1312" s="2"/>
      <c r="P1312" s="2"/>
    </row>
    <row r="1313" spans="11:16" ht="15" customHeight="1" x14ac:dyDescent="0.35">
      <c r="K1313" s="14"/>
      <c r="L1313" s="14"/>
      <c r="O1313" s="2"/>
      <c r="P1313" s="2"/>
    </row>
    <row r="1314" spans="11:16" ht="15" customHeight="1" x14ac:dyDescent="0.35">
      <c r="K1314" s="14"/>
      <c r="L1314" s="14"/>
      <c r="O1314" s="2"/>
      <c r="P1314" s="2"/>
    </row>
    <row r="1315" spans="11:16" ht="15" customHeight="1" x14ac:dyDescent="0.35">
      <c r="K1315" s="14"/>
      <c r="L1315" s="14"/>
      <c r="O1315" s="2"/>
      <c r="P1315" s="2"/>
    </row>
    <row r="1316" spans="11:16" ht="15" customHeight="1" x14ac:dyDescent="0.35">
      <c r="K1316" s="14"/>
      <c r="L1316" s="14"/>
      <c r="O1316" s="2"/>
      <c r="P1316" s="2"/>
    </row>
    <row r="1317" spans="11:16" ht="15" customHeight="1" x14ac:dyDescent="0.35">
      <c r="K1317" s="14"/>
      <c r="L1317" s="14"/>
      <c r="O1317" s="2"/>
      <c r="P1317" s="2"/>
    </row>
    <row r="1318" spans="11:16" ht="15" customHeight="1" x14ac:dyDescent="0.35">
      <c r="K1318" s="14"/>
      <c r="L1318" s="14"/>
      <c r="O1318" s="2"/>
      <c r="P1318" s="2"/>
    </row>
    <row r="1319" spans="11:16" ht="15" customHeight="1" x14ac:dyDescent="0.35">
      <c r="K1319" s="14"/>
      <c r="L1319" s="14"/>
      <c r="O1319" s="2"/>
      <c r="P1319" s="2"/>
    </row>
    <row r="1320" spans="11:16" ht="15" customHeight="1" x14ac:dyDescent="0.35">
      <c r="K1320" s="14"/>
      <c r="L1320" s="14"/>
      <c r="O1320" s="2"/>
      <c r="P1320" s="2"/>
    </row>
    <row r="1321" spans="11:16" ht="15" customHeight="1" x14ac:dyDescent="0.35">
      <c r="K1321" s="14"/>
      <c r="L1321" s="14"/>
      <c r="O1321" s="2"/>
      <c r="P1321" s="2"/>
    </row>
    <row r="1322" spans="11:16" ht="15" customHeight="1" x14ac:dyDescent="0.35">
      <c r="K1322" s="14"/>
      <c r="L1322" s="14"/>
      <c r="O1322" s="2"/>
      <c r="P1322" s="2"/>
    </row>
    <row r="1323" spans="11:16" ht="15" customHeight="1" x14ac:dyDescent="0.35">
      <c r="K1323" s="14"/>
      <c r="L1323" s="14"/>
      <c r="O1323" s="2"/>
      <c r="P1323" s="2"/>
    </row>
    <row r="1324" spans="11:16" ht="15" customHeight="1" x14ac:dyDescent="0.35">
      <c r="K1324" s="14"/>
      <c r="L1324" s="14"/>
      <c r="O1324" s="2"/>
      <c r="P1324" s="2"/>
    </row>
    <row r="1325" spans="11:16" ht="15" customHeight="1" x14ac:dyDescent="0.35">
      <c r="K1325" s="14"/>
      <c r="L1325" s="14"/>
      <c r="O1325" s="2"/>
      <c r="P1325" s="2"/>
    </row>
    <row r="1326" spans="11:16" ht="15" customHeight="1" x14ac:dyDescent="0.35">
      <c r="K1326" s="14"/>
      <c r="L1326" s="14"/>
      <c r="O1326" s="2"/>
      <c r="P1326" s="2"/>
    </row>
    <row r="1327" spans="11:16" ht="15" customHeight="1" x14ac:dyDescent="0.35">
      <c r="K1327" s="14"/>
      <c r="L1327" s="14"/>
      <c r="O1327" s="2"/>
      <c r="P1327" s="2"/>
    </row>
    <row r="1328" spans="11:16" ht="15" customHeight="1" x14ac:dyDescent="0.35">
      <c r="K1328" s="14"/>
      <c r="L1328" s="14"/>
      <c r="O1328" s="2"/>
      <c r="P1328" s="2"/>
    </row>
    <row r="1329" spans="11:16" ht="15" customHeight="1" x14ac:dyDescent="0.35">
      <c r="K1329" s="14"/>
      <c r="L1329" s="14"/>
      <c r="O1329" s="2"/>
      <c r="P1329" s="2"/>
    </row>
    <row r="1330" spans="11:16" ht="15" customHeight="1" x14ac:dyDescent="0.35">
      <c r="K1330" s="14"/>
      <c r="L1330" s="14"/>
      <c r="O1330" s="2"/>
      <c r="P1330" s="2"/>
    </row>
    <row r="1331" spans="11:16" ht="15" customHeight="1" x14ac:dyDescent="0.35">
      <c r="K1331" s="14"/>
      <c r="L1331" s="14"/>
      <c r="O1331" s="2"/>
      <c r="P1331" s="2"/>
    </row>
    <row r="1332" spans="11:16" ht="15" customHeight="1" x14ac:dyDescent="0.35">
      <c r="K1332" s="14"/>
      <c r="L1332" s="14"/>
      <c r="O1332" s="2"/>
      <c r="P1332" s="2"/>
    </row>
    <row r="1333" spans="11:16" ht="15" customHeight="1" x14ac:dyDescent="0.35">
      <c r="K1333" s="14"/>
      <c r="L1333" s="14"/>
      <c r="O1333" s="2"/>
      <c r="P1333" s="2"/>
    </row>
    <row r="1334" spans="11:16" ht="15" customHeight="1" x14ac:dyDescent="0.35">
      <c r="K1334" s="14"/>
      <c r="L1334" s="14"/>
      <c r="O1334" s="2"/>
      <c r="P1334" s="2"/>
    </row>
    <row r="1335" spans="11:16" ht="15" customHeight="1" x14ac:dyDescent="0.35">
      <c r="K1335" s="14"/>
      <c r="L1335" s="14"/>
      <c r="O1335" s="2"/>
      <c r="P1335" s="2"/>
    </row>
    <row r="1336" spans="11:16" ht="15" customHeight="1" x14ac:dyDescent="0.35">
      <c r="K1336" s="14"/>
      <c r="L1336" s="14"/>
      <c r="O1336" s="2"/>
      <c r="P1336" s="2"/>
    </row>
    <row r="1337" spans="11:16" ht="15" customHeight="1" x14ac:dyDescent="0.35">
      <c r="K1337" s="14"/>
      <c r="L1337" s="14"/>
      <c r="O1337" s="2"/>
      <c r="P1337" s="2"/>
    </row>
    <row r="1338" spans="11:16" ht="15" customHeight="1" x14ac:dyDescent="0.35">
      <c r="K1338" s="14"/>
      <c r="L1338" s="14"/>
      <c r="O1338" s="2"/>
      <c r="P1338" s="2"/>
    </row>
    <row r="1339" spans="11:16" ht="15" customHeight="1" x14ac:dyDescent="0.35">
      <c r="K1339" s="14"/>
      <c r="L1339" s="14"/>
      <c r="O1339" s="2"/>
      <c r="P1339" s="2"/>
    </row>
    <row r="1340" spans="11:16" ht="15" customHeight="1" x14ac:dyDescent="0.35">
      <c r="K1340" s="14"/>
      <c r="L1340" s="14"/>
      <c r="O1340" s="2"/>
      <c r="P1340" s="2"/>
    </row>
    <row r="1341" spans="11:16" ht="15" customHeight="1" x14ac:dyDescent="0.35">
      <c r="K1341" s="14"/>
      <c r="L1341" s="14"/>
      <c r="O1341" s="2"/>
      <c r="P1341" s="2"/>
    </row>
    <row r="1342" spans="11:16" ht="15" customHeight="1" x14ac:dyDescent="0.35">
      <c r="K1342" s="14"/>
      <c r="L1342" s="14"/>
      <c r="O1342" s="2"/>
      <c r="P1342" s="2"/>
    </row>
    <row r="1343" spans="11:16" ht="15" customHeight="1" x14ac:dyDescent="0.35">
      <c r="K1343" s="14"/>
      <c r="L1343" s="14"/>
      <c r="O1343" s="2"/>
      <c r="P1343" s="2"/>
    </row>
    <row r="1344" spans="11:16" ht="15" customHeight="1" x14ac:dyDescent="0.35">
      <c r="K1344" s="14"/>
      <c r="L1344" s="14"/>
      <c r="O1344" s="2"/>
      <c r="P1344" s="2"/>
    </row>
    <row r="1345" spans="11:16" ht="15" customHeight="1" x14ac:dyDescent="0.35">
      <c r="K1345" s="14"/>
      <c r="L1345" s="14"/>
      <c r="O1345" s="2"/>
      <c r="P1345" s="2"/>
    </row>
    <row r="1346" spans="11:16" ht="15" customHeight="1" x14ac:dyDescent="0.35">
      <c r="K1346" s="14"/>
      <c r="L1346" s="14"/>
      <c r="O1346" s="2"/>
      <c r="P1346" s="2"/>
    </row>
    <row r="1347" spans="11:16" ht="15" customHeight="1" x14ac:dyDescent="0.35">
      <c r="K1347" s="14"/>
      <c r="L1347" s="14"/>
      <c r="O1347" s="2"/>
      <c r="P1347" s="2"/>
    </row>
    <row r="1348" spans="11:16" ht="15" customHeight="1" x14ac:dyDescent="0.35">
      <c r="K1348" s="14"/>
      <c r="L1348" s="14"/>
      <c r="O1348" s="2"/>
      <c r="P1348" s="2"/>
    </row>
    <row r="1349" spans="11:16" ht="15" customHeight="1" x14ac:dyDescent="0.35">
      <c r="K1349" s="14"/>
      <c r="L1349" s="14"/>
      <c r="O1349" s="2"/>
      <c r="P1349" s="2"/>
    </row>
    <row r="1350" spans="11:16" ht="15" customHeight="1" x14ac:dyDescent="0.35">
      <c r="K1350" s="14"/>
      <c r="L1350" s="14"/>
      <c r="O1350" s="2"/>
      <c r="P1350" s="2"/>
    </row>
    <row r="1351" spans="11:16" ht="15" customHeight="1" x14ac:dyDescent="0.35">
      <c r="K1351" s="14"/>
      <c r="L1351" s="14"/>
      <c r="O1351" s="2"/>
      <c r="P1351" s="2"/>
    </row>
    <row r="1352" spans="11:16" ht="15" customHeight="1" x14ac:dyDescent="0.35">
      <c r="K1352" s="14"/>
      <c r="L1352" s="14"/>
      <c r="O1352" s="2"/>
      <c r="P1352" s="2"/>
    </row>
    <row r="1353" spans="11:16" ht="15" customHeight="1" x14ac:dyDescent="0.35">
      <c r="K1353" s="14"/>
      <c r="L1353" s="14"/>
      <c r="O1353" s="2"/>
      <c r="P1353" s="2"/>
    </row>
    <row r="1354" spans="11:16" ht="15" customHeight="1" x14ac:dyDescent="0.35">
      <c r="K1354" s="14"/>
      <c r="L1354" s="14"/>
      <c r="O1354" s="2"/>
      <c r="P1354" s="2"/>
    </row>
    <row r="1355" spans="11:16" ht="15" customHeight="1" x14ac:dyDescent="0.35">
      <c r="K1355" s="14"/>
      <c r="L1355" s="14"/>
      <c r="O1355" s="2"/>
      <c r="P1355" s="2"/>
    </row>
    <row r="1356" spans="11:16" ht="15" customHeight="1" x14ac:dyDescent="0.35">
      <c r="K1356" s="14"/>
      <c r="L1356" s="14"/>
      <c r="O1356" s="2"/>
      <c r="P1356" s="2"/>
    </row>
    <row r="1357" spans="11:16" ht="15" customHeight="1" x14ac:dyDescent="0.35">
      <c r="K1357" s="14"/>
      <c r="L1357" s="14"/>
      <c r="O1357" s="2"/>
      <c r="P1357" s="2"/>
    </row>
    <row r="1358" spans="11:16" ht="15" customHeight="1" x14ac:dyDescent="0.35">
      <c r="K1358" s="14"/>
      <c r="L1358" s="14"/>
      <c r="O1358" s="2"/>
      <c r="P1358" s="2"/>
    </row>
    <row r="1359" spans="11:16" ht="15" customHeight="1" x14ac:dyDescent="0.35">
      <c r="K1359" s="14"/>
      <c r="L1359" s="14"/>
      <c r="O1359" s="2"/>
      <c r="P1359" s="2"/>
    </row>
    <row r="1360" spans="11:16" ht="15" customHeight="1" x14ac:dyDescent="0.35">
      <c r="K1360" s="14"/>
      <c r="L1360" s="14"/>
      <c r="O1360" s="2"/>
      <c r="P1360" s="2"/>
    </row>
    <row r="1361" spans="11:16" ht="15" customHeight="1" x14ac:dyDescent="0.35">
      <c r="K1361" s="14"/>
      <c r="L1361" s="14"/>
      <c r="O1361" s="2"/>
      <c r="P1361" s="2"/>
    </row>
    <row r="1362" spans="11:16" ht="15" customHeight="1" x14ac:dyDescent="0.35">
      <c r="K1362" s="14"/>
      <c r="L1362" s="14"/>
      <c r="O1362" s="2"/>
      <c r="P1362" s="2"/>
    </row>
    <row r="1363" spans="11:16" ht="15" customHeight="1" x14ac:dyDescent="0.35">
      <c r="K1363" s="14"/>
      <c r="L1363" s="14"/>
      <c r="O1363" s="2"/>
      <c r="P1363" s="2"/>
    </row>
    <row r="1364" spans="11:16" ht="15" customHeight="1" x14ac:dyDescent="0.35">
      <c r="K1364" s="14"/>
      <c r="L1364" s="14"/>
      <c r="O1364" s="2"/>
      <c r="P1364" s="2"/>
    </row>
    <row r="1365" spans="11:16" ht="15" customHeight="1" x14ac:dyDescent="0.35">
      <c r="K1365" s="14"/>
      <c r="L1365" s="14"/>
      <c r="O1365" s="2"/>
      <c r="P1365" s="2"/>
    </row>
    <row r="1366" spans="11:16" ht="15" customHeight="1" x14ac:dyDescent="0.35">
      <c r="K1366" s="14"/>
      <c r="L1366" s="14"/>
      <c r="O1366" s="2"/>
      <c r="P1366" s="2"/>
    </row>
    <row r="1367" spans="11:16" ht="15" customHeight="1" x14ac:dyDescent="0.35">
      <c r="K1367" s="14"/>
      <c r="L1367" s="14"/>
      <c r="O1367" s="2"/>
      <c r="P1367" s="2"/>
    </row>
    <row r="1368" spans="11:16" ht="15" customHeight="1" x14ac:dyDescent="0.35">
      <c r="K1368" s="14"/>
      <c r="L1368" s="14"/>
      <c r="O1368" s="2"/>
      <c r="P1368" s="2"/>
    </row>
    <row r="1369" spans="11:16" ht="15" customHeight="1" x14ac:dyDescent="0.35">
      <c r="K1369" s="14"/>
      <c r="L1369" s="14"/>
      <c r="O1369" s="2"/>
      <c r="P1369" s="2"/>
    </row>
    <row r="1370" spans="11:16" ht="15" customHeight="1" x14ac:dyDescent="0.35">
      <c r="K1370" s="14"/>
      <c r="L1370" s="14"/>
      <c r="O1370" s="2"/>
      <c r="P1370" s="2"/>
    </row>
    <row r="1371" spans="11:16" ht="15" customHeight="1" x14ac:dyDescent="0.35">
      <c r="K1371" s="14"/>
      <c r="L1371" s="14"/>
      <c r="O1371" s="2"/>
      <c r="P1371" s="2"/>
    </row>
    <row r="1372" spans="11:16" ht="15" customHeight="1" x14ac:dyDescent="0.35">
      <c r="K1372" s="14"/>
      <c r="L1372" s="14"/>
      <c r="O1372" s="2"/>
      <c r="P1372" s="2"/>
    </row>
    <row r="1373" spans="11:16" ht="15" customHeight="1" x14ac:dyDescent="0.35">
      <c r="K1373" s="14"/>
      <c r="L1373" s="14"/>
      <c r="O1373" s="2"/>
      <c r="P1373" s="2"/>
    </row>
    <row r="1374" spans="11:16" ht="15" customHeight="1" x14ac:dyDescent="0.35">
      <c r="K1374" s="14"/>
      <c r="L1374" s="14"/>
      <c r="O1374" s="2"/>
      <c r="P1374" s="2"/>
    </row>
    <row r="1375" spans="11:16" ht="15" customHeight="1" x14ac:dyDescent="0.35">
      <c r="K1375" s="14"/>
      <c r="L1375" s="14"/>
      <c r="O1375" s="2"/>
      <c r="P1375" s="2"/>
    </row>
    <row r="1376" spans="11:16" ht="15" customHeight="1" x14ac:dyDescent="0.35">
      <c r="K1376" s="14"/>
      <c r="L1376" s="14"/>
      <c r="O1376" s="2"/>
      <c r="P1376" s="2"/>
    </row>
    <row r="1377" spans="11:16" ht="15" customHeight="1" x14ac:dyDescent="0.35">
      <c r="K1377" s="14"/>
      <c r="L1377" s="14"/>
      <c r="O1377" s="2"/>
      <c r="P1377" s="2"/>
    </row>
    <row r="1378" spans="11:16" ht="15" customHeight="1" x14ac:dyDescent="0.35">
      <c r="K1378" s="14"/>
      <c r="L1378" s="14"/>
      <c r="O1378" s="2"/>
      <c r="P1378" s="2"/>
    </row>
    <row r="1379" spans="11:16" ht="15" customHeight="1" x14ac:dyDescent="0.35">
      <c r="K1379" s="14"/>
      <c r="L1379" s="14"/>
      <c r="O1379" s="2"/>
      <c r="P1379" s="2"/>
    </row>
    <row r="1380" spans="11:16" ht="15" customHeight="1" x14ac:dyDescent="0.35">
      <c r="K1380" s="14"/>
      <c r="L1380" s="14"/>
      <c r="O1380" s="2"/>
      <c r="P1380" s="2"/>
    </row>
    <row r="1381" spans="11:16" ht="15" customHeight="1" x14ac:dyDescent="0.35">
      <c r="K1381" s="14"/>
      <c r="L1381" s="14"/>
      <c r="O1381" s="2"/>
      <c r="P1381" s="2"/>
    </row>
    <row r="1382" spans="11:16" ht="15" customHeight="1" x14ac:dyDescent="0.35">
      <c r="K1382" s="14"/>
      <c r="L1382" s="14"/>
      <c r="O1382" s="2"/>
      <c r="P1382" s="2"/>
    </row>
    <row r="1383" spans="11:16" ht="15" customHeight="1" x14ac:dyDescent="0.35">
      <c r="K1383" s="14"/>
      <c r="L1383" s="14"/>
      <c r="O1383" s="2"/>
      <c r="P1383" s="2"/>
    </row>
    <row r="1384" spans="11:16" ht="15" customHeight="1" x14ac:dyDescent="0.35">
      <c r="K1384" s="14"/>
      <c r="L1384" s="14"/>
      <c r="O1384" s="2"/>
      <c r="P1384" s="2"/>
    </row>
    <row r="1385" spans="11:16" ht="15" customHeight="1" x14ac:dyDescent="0.35">
      <c r="K1385" s="14"/>
      <c r="L1385" s="14"/>
      <c r="O1385" s="2"/>
      <c r="P1385" s="2"/>
    </row>
    <row r="1386" spans="11:16" ht="15" customHeight="1" x14ac:dyDescent="0.35">
      <c r="K1386" s="14"/>
      <c r="L1386" s="14"/>
      <c r="O1386" s="2"/>
      <c r="P1386" s="2"/>
    </row>
    <row r="1387" spans="11:16" ht="15" customHeight="1" x14ac:dyDescent="0.35">
      <c r="K1387" s="14"/>
      <c r="L1387" s="14"/>
      <c r="O1387" s="2"/>
      <c r="P1387" s="2"/>
    </row>
    <row r="1388" spans="11:16" ht="15" customHeight="1" x14ac:dyDescent="0.35">
      <c r="K1388" s="14"/>
      <c r="L1388" s="14"/>
      <c r="O1388" s="2"/>
      <c r="P1388" s="2"/>
    </row>
    <row r="1389" spans="11:16" ht="15" customHeight="1" x14ac:dyDescent="0.35">
      <c r="K1389" s="14"/>
      <c r="L1389" s="14"/>
      <c r="O1389" s="2"/>
      <c r="P1389" s="2"/>
    </row>
    <row r="1390" spans="11:16" ht="15" customHeight="1" x14ac:dyDescent="0.35">
      <c r="K1390" s="14"/>
      <c r="L1390" s="14"/>
      <c r="O1390" s="2"/>
      <c r="P1390" s="2"/>
    </row>
    <row r="1391" spans="11:16" ht="15" customHeight="1" x14ac:dyDescent="0.35">
      <c r="K1391" s="14"/>
      <c r="L1391" s="14"/>
      <c r="O1391" s="2"/>
      <c r="P1391" s="2"/>
    </row>
    <row r="1392" spans="11:16" ht="15" customHeight="1" x14ac:dyDescent="0.35">
      <c r="K1392" s="14"/>
      <c r="L1392" s="14"/>
      <c r="O1392" s="2"/>
      <c r="P1392" s="2"/>
    </row>
    <row r="1393" spans="11:16" ht="15" customHeight="1" x14ac:dyDescent="0.35">
      <c r="K1393" s="14"/>
      <c r="L1393" s="14"/>
      <c r="O1393" s="2"/>
      <c r="P1393" s="2"/>
    </row>
    <row r="1394" spans="11:16" ht="15" customHeight="1" x14ac:dyDescent="0.35">
      <c r="K1394" s="14"/>
      <c r="L1394" s="14"/>
      <c r="O1394" s="2"/>
      <c r="P1394" s="2"/>
    </row>
    <row r="1395" spans="11:16" ht="15" customHeight="1" x14ac:dyDescent="0.35">
      <c r="K1395" s="14"/>
      <c r="L1395" s="14"/>
      <c r="O1395" s="2"/>
      <c r="P1395" s="2"/>
    </row>
    <row r="1396" spans="11:16" ht="15" customHeight="1" x14ac:dyDescent="0.35">
      <c r="K1396" s="14"/>
      <c r="L1396" s="14"/>
      <c r="O1396" s="2"/>
      <c r="P1396" s="2"/>
    </row>
    <row r="1397" spans="11:16" ht="15" customHeight="1" x14ac:dyDescent="0.35">
      <c r="K1397" s="14"/>
      <c r="L1397" s="14"/>
      <c r="O1397" s="2"/>
      <c r="P1397" s="2"/>
    </row>
    <row r="1398" spans="11:16" ht="15" customHeight="1" x14ac:dyDescent="0.35">
      <c r="K1398" s="14"/>
      <c r="L1398" s="14"/>
      <c r="O1398" s="2"/>
      <c r="P1398" s="2"/>
    </row>
    <row r="1399" spans="11:16" ht="15" customHeight="1" x14ac:dyDescent="0.35">
      <c r="K1399" s="14"/>
      <c r="L1399" s="14"/>
      <c r="O1399" s="2"/>
      <c r="P1399" s="2"/>
    </row>
    <row r="1400" spans="11:16" ht="15" customHeight="1" x14ac:dyDescent="0.35">
      <c r="K1400" s="14"/>
      <c r="L1400" s="14"/>
      <c r="O1400" s="2"/>
      <c r="P1400" s="2"/>
    </row>
    <row r="1401" spans="11:16" ht="15" customHeight="1" x14ac:dyDescent="0.35">
      <c r="K1401" s="14"/>
      <c r="L1401" s="14"/>
      <c r="O1401" s="2"/>
      <c r="P1401" s="2"/>
    </row>
    <row r="1402" spans="11:16" ht="15" customHeight="1" x14ac:dyDescent="0.35">
      <c r="K1402" s="14"/>
      <c r="L1402" s="14"/>
      <c r="O1402" s="2"/>
      <c r="P1402" s="2"/>
    </row>
    <row r="1403" spans="11:16" ht="15" customHeight="1" x14ac:dyDescent="0.35">
      <c r="K1403" s="14"/>
      <c r="L1403" s="14"/>
      <c r="O1403" s="2"/>
      <c r="P1403" s="2"/>
    </row>
    <row r="1404" spans="11:16" ht="15" customHeight="1" x14ac:dyDescent="0.35">
      <c r="K1404" s="14"/>
      <c r="L1404" s="14"/>
      <c r="O1404" s="2"/>
      <c r="P1404" s="2"/>
    </row>
    <row r="1405" spans="11:16" ht="15" customHeight="1" x14ac:dyDescent="0.35">
      <c r="K1405" s="14"/>
      <c r="L1405" s="14"/>
      <c r="O1405" s="2"/>
      <c r="P1405" s="2"/>
    </row>
    <row r="1406" spans="11:16" ht="15" customHeight="1" x14ac:dyDescent="0.35">
      <c r="K1406" s="14"/>
      <c r="L1406" s="14"/>
      <c r="O1406" s="2"/>
      <c r="P1406" s="2"/>
    </row>
    <row r="1407" spans="11:16" ht="15" customHeight="1" x14ac:dyDescent="0.35">
      <c r="K1407" s="14"/>
      <c r="L1407" s="14"/>
      <c r="O1407" s="2"/>
      <c r="P1407" s="2"/>
    </row>
    <row r="1408" spans="11:16" ht="15" customHeight="1" x14ac:dyDescent="0.35">
      <c r="K1408" s="14"/>
      <c r="L1408" s="14"/>
      <c r="O1408" s="2"/>
      <c r="P1408" s="2"/>
    </row>
    <row r="1409" spans="11:16" ht="15" customHeight="1" x14ac:dyDescent="0.35">
      <c r="K1409" s="14"/>
      <c r="L1409" s="14"/>
      <c r="O1409" s="2"/>
      <c r="P1409" s="2"/>
    </row>
    <row r="1410" spans="11:16" ht="15" customHeight="1" x14ac:dyDescent="0.35">
      <c r="K1410" s="14"/>
      <c r="L1410" s="14"/>
      <c r="O1410" s="2"/>
      <c r="P1410" s="2"/>
    </row>
    <row r="1411" spans="11:16" ht="15" customHeight="1" x14ac:dyDescent="0.35">
      <c r="K1411" s="14"/>
      <c r="L1411" s="14"/>
      <c r="O1411" s="2"/>
      <c r="P1411" s="2"/>
    </row>
    <row r="1412" spans="11:16" ht="15" customHeight="1" x14ac:dyDescent="0.35">
      <c r="K1412" s="14"/>
      <c r="L1412" s="14"/>
      <c r="O1412" s="2"/>
      <c r="P1412" s="2"/>
    </row>
    <row r="1413" spans="11:16" ht="15" customHeight="1" x14ac:dyDescent="0.35">
      <c r="K1413" s="14"/>
      <c r="L1413" s="14"/>
      <c r="O1413" s="2"/>
      <c r="P1413" s="2"/>
    </row>
    <row r="1414" spans="11:16" ht="15" customHeight="1" x14ac:dyDescent="0.35">
      <c r="K1414" s="14"/>
      <c r="L1414" s="14"/>
      <c r="O1414" s="2"/>
      <c r="P1414" s="2"/>
    </row>
    <row r="1415" spans="11:16" ht="15" customHeight="1" x14ac:dyDescent="0.35">
      <c r="K1415" s="14"/>
      <c r="L1415" s="14"/>
      <c r="O1415" s="2"/>
      <c r="P1415" s="2"/>
    </row>
    <row r="1416" spans="11:16" ht="15" customHeight="1" x14ac:dyDescent="0.35">
      <c r="K1416" s="14"/>
      <c r="L1416" s="14"/>
      <c r="O1416" s="2"/>
      <c r="P1416" s="2"/>
    </row>
    <row r="1417" spans="11:16" ht="15" customHeight="1" x14ac:dyDescent="0.35">
      <c r="K1417" s="14"/>
      <c r="L1417" s="14"/>
      <c r="O1417" s="2"/>
      <c r="P1417" s="2"/>
    </row>
    <row r="1418" spans="11:16" ht="15" customHeight="1" x14ac:dyDescent="0.35">
      <c r="K1418" s="14"/>
      <c r="L1418" s="14"/>
      <c r="O1418" s="2"/>
      <c r="P1418" s="2"/>
    </row>
    <row r="1419" spans="11:16" ht="15" customHeight="1" x14ac:dyDescent="0.35">
      <c r="K1419" s="14"/>
      <c r="L1419" s="14"/>
      <c r="O1419" s="2"/>
      <c r="P1419" s="2"/>
    </row>
    <row r="1420" spans="11:16" ht="15" customHeight="1" x14ac:dyDescent="0.35">
      <c r="K1420" s="14"/>
      <c r="L1420" s="14"/>
      <c r="O1420" s="2"/>
      <c r="P1420" s="2"/>
    </row>
    <row r="1421" spans="11:16" ht="15" customHeight="1" x14ac:dyDescent="0.35">
      <c r="K1421" s="14"/>
      <c r="L1421" s="14"/>
      <c r="O1421" s="2"/>
      <c r="P1421" s="2"/>
    </row>
    <row r="1422" spans="11:16" ht="15" customHeight="1" x14ac:dyDescent="0.35">
      <c r="K1422" s="14"/>
      <c r="L1422" s="14"/>
      <c r="O1422" s="2"/>
      <c r="P1422" s="2"/>
    </row>
    <row r="1423" spans="11:16" ht="15" customHeight="1" x14ac:dyDescent="0.35">
      <c r="K1423" s="14"/>
      <c r="L1423" s="14"/>
      <c r="O1423" s="2"/>
      <c r="P1423" s="2"/>
    </row>
    <row r="1424" spans="11:16" ht="15" customHeight="1" x14ac:dyDescent="0.35">
      <c r="K1424" s="14"/>
      <c r="L1424" s="14"/>
      <c r="O1424" s="2"/>
      <c r="P1424" s="2"/>
    </row>
    <row r="1425" spans="11:16" ht="15" customHeight="1" x14ac:dyDescent="0.35">
      <c r="K1425" s="14"/>
      <c r="L1425" s="14"/>
      <c r="O1425" s="2"/>
      <c r="P1425" s="2"/>
    </row>
    <row r="1426" spans="11:16" ht="15" customHeight="1" x14ac:dyDescent="0.35">
      <c r="K1426" s="14"/>
      <c r="L1426" s="14"/>
      <c r="O1426" s="2"/>
      <c r="P1426" s="2"/>
    </row>
    <row r="1427" spans="11:16" ht="15" customHeight="1" x14ac:dyDescent="0.35">
      <c r="K1427" s="14"/>
      <c r="L1427" s="14"/>
      <c r="O1427" s="2"/>
      <c r="P1427" s="2"/>
    </row>
    <row r="1428" spans="11:16" ht="15" customHeight="1" x14ac:dyDescent="0.35">
      <c r="K1428" s="14"/>
      <c r="L1428" s="14"/>
      <c r="O1428" s="2"/>
      <c r="P1428" s="2"/>
    </row>
    <row r="1429" spans="11:16" ht="15" customHeight="1" x14ac:dyDescent="0.35">
      <c r="K1429" s="14"/>
      <c r="L1429" s="14"/>
      <c r="O1429" s="2"/>
      <c r="P1429" s="2"/>
    </row>
    <row r="1430" spans="11:16" ht="15" customHeight="1" x14ac:dyDescent="0.35">
      <c r="K1430" s="14"/>
      <c r="L1430" s="14"/>
      <c r="O1430" s="2"/>
      <c r="P1430" s="2"/>
    </row>
    <row r="1431" spans="11:16" ht="15" customHeight="1" x14ac:dyDescent="0.35">
      <c r="K1431" s="14"/>
      <c r="L1431" s="14"/>
      <c r="O1431" s="2"/>
      <c r="P1431" s="2"/>
    </row>
    <row r="1432" spans="11:16" ht="15" customHeight="1" x14ac:dyDescent="0.35">
      <c r="K1432" s="14"/>
      <c r="L1432" s="14"/>
      <c r="O1432" s="2"/>
      <c r="P1432" s="2"/>
    </row>
    <row r="1433" spans="11:16" ht="15" customHeight="1" x14ac:dyDescent="0.35">
      <c r="K1433" s="14"/>
      <c r="L1433" s="14"/>
      <c r="O1433" s="2"/>
      <c r="P1433" s="2"/>
    </row>
    <row r="1434" spans="11:16" ht="15" customHeight="1" x14ac:dyDescent="0.35">
      <c r="K1434" s="14"/>
      <c r="L1434" s="14"/>
      <c r="O1434" s="2"/>
      <c r="P1434" s="2"/>
    </row>
    <row r="1435" spans="11:16" ht="15" customHeight="1" x14ac:dyDescent="0.35">
      <c r="K1435" s="14"/>
      <c r="L1435" s="14"/>
      <c r="O1435" s="2"/>
      <c r="P1435" s="2"/>
    </row>
    <row r="1436" spans="11:16" ht="15" customHeight="1" x14ac:dyDescent="0.35">
      <c r="K1436" s="14"/>
      <c r="L1436" s="14"/>
      <c r="O1436" s="2"/>
      <c r="P1436" s="2"/>
    </row>
    <row r="1437" spans="11:16" ht="15" customHeight="1" x14ac:dyDescent="0.35">
      <c r="K1437" s="14"/>
      <c r="L1437" s="14"/>
      <c r="O1437" s="2"/>
      <c r="P1437" s="2"/>
    </row>
    <row r="1438" spans="11:16" ht="15" customHeight="1" x14ac:dyDescent="0.35">
      <c r="K1438" s="14"/>
      <c r="L1438" s="14"/>
      <c r="O1438" s="2"/>
      <c r="P1438" s="2"/>
    </row>
    <row r="1439" spans="11:16" ht="15" customHeight="1" x14ac:dyDescent="0.35">
      <c r="K1439" s="14"/>
      <c r="L1439" s="14"/>
      <c r="O1439" s="2"/>
      <c r="P1439" s="2"/>
    </row>
    <row r="1440" spans="11:16" ht="15" customHeight="1" x14ac:dyDescent="0.35">
      <c r="K1440" s="14"/>
      <c r="L1440" s="14"/>
      <c r="O1440" s="2"/>
      <c r="P1440" s="2"/>
    </row>
    <row r="1441" spans="11:16" ht="15" customHeight="1" x14ac:dyDescent="0.35">
      <c r="K1441" s="14"/>
      <c r="L1441" s="14"/>
      <c r="O1441" s="2"/>
      <c r="P1441" s="2"/>
    </row>
    <row r="1442" spans="11:16" ht="15" customHeight="1" x14ac:dyDescent="0.35">
      <c r="K1442" s="14"/>
      <c r="L1442" s="14"/>
      <c r="O1442" s="2"/>
      <c r="P1442" s="2"/>
    </row>
    <row r="1443" spans="11:16" ht="15" customHeight="1" x14ac:dyDescent="0.35">
      <c r="K1443" s="14"/>
      <c r="L1443" s="14"/>
      <c r="O1443" s="2"/>
      <c r="P1443" s="2"/>
    </row>
    <row r="1444" spans="11:16" ht="15" customHeight="1" x14ac:dyDescent="0.35">
      <c r="K1444" s="14"/>
      <c r="L1444" s="14"/>
      <c r="O1444" s="2"/>
      <c r="P1444" s="2"/>
    </row>
    <row r="1445" spans="11:16" ht="15" customHeight="1" x14ac:dyDescent="0.35">
      <c r="K1445" s="14"/>
      <c r="L1445" s="14"/>
      <c r="O1445" s="2"/>
      <c r="P1445" s="2"/>
    </row>
    <row r="1446" spans="11:16" ht="15" customHeight="1" x14ac:dyDescent="0.35">
      <c r="K1446" s="14"/>
      <c r="L1446" s="14"/>
      <c r="O1446" s="2"/>
      <c r="P1446" s="2"/>
    </row>
    <row r="1447" spans="11:16" ht="15" customHeight="1" x14ac:dyDescent="0.35">
      <c r="K1447" s="14"/>
      <c r="L1447" s="14"/>
      <c r="O1447" s="2"/>
      <c r="P1447" s="2"/>
    </row>
    <row r="1448" spans="11:16" ht="15" customHeight="1" x14ac:dyDescent="0.35">
      <c r="K1448" s="14"/>
      <c r="L1448" s="14"/>
      <c r="O1448" s="2"/>
      <c r="P1448" s="2"/>
    </row>
    <row r="1449" spans="11:16" ht="15" customHeight="1" x14ac:dyDescent="0.35">
      <c r="K1449" s="14"/>
      <c r="L1449" s="14"/>
      <c r="O1449" s="2"/>
      <c r="P1449" s="2"/>
    </row>
    <row r="1450" spans="11:16" ht="15" customHeight="1" x14ac:dyDescent="0.35">
      <c r="K1450" s="14"/>
      <c r="L1450" s="14"/>
      <c r="O1450" s="2"/>
      <c r="P1450" s="2"/>
    </row>
    <row r="1451" spans="11:16" ht="15" customHeight="1" x14ac:dyDescent="0.35">
      <c r="K1451" s="14"/>
      <c r="L1451" s="14"/>
      <c r="O1451" s="2"/>
      <c r="P1451" s="2"/>
    </row>
    <row r="1452" spans="11:16" ht="15" customHeight="1" x14ac:dyDescent="0.35">
      <c r="K1452" s="14"/>
      <c r="L1452" s="14"/>
      <c r="O1452" s="2"/>
      <c r="P1452" s="2"/>
    </row>
    <row r="1453" spans="11:16" ht="15" customHeight="1" x14ac:dyDescent="0.35">
      <c r="K1453" s="14"/>
      <c r="L1453" s="14"/>
      <c r="O1453" s="2"/>
      <c r="P1453" s="2"/>
    </row>
    <row r="1454" spans="11:16" ht="15" customHeight="1" x14ac:dyDescent="0.35">
      <c r="K1454" s="14"/>
      <c r="L1454" s="14"/>
      <c r="O1454" s="2"/>
      <c r="P1454" s="2"/>
    </row>
    <row r="1455" spans="11:16" ht="15" customHeight="1" x14ac:dyDescent="0.35">
      <c r="K1455" s="14"/>
      <c r="L1455" s="14"/>
      <c r="O1455" s="2"/>
      <c r="P1455" s="2"/>
    </row>
    <row r="1456" spans="11:16" ht="15" customHeight="1" x14ac:dyDescent="0.35">
      <c r="K1456" s="14"/>
      <c r="L1456" s="14"/>
      <c r="O1456" s="2"/>
      <c r="P1456" s="2"/>
    </row>
    <row r="1457" spans="11:16" ht="15" customHeight="1" x14ac:dyDescent="0.35">
      <c r="K1457" s="14"/>
      <c r="L1457" s="14"/>
      <c r="O1457" s="2"/>
      <c r="P1457" s="2"/>
    </row>
    <row r="1458" spans="11:16" ht="15" customHeight="1" x14ac:dyDescent="0.35">
      <c r="K1458" s="14"/>
      <c r="L1458" s="14"/>
      <c r="O1458" s="2"/>
      <c r="P1458" s="2"/>
    </row>
    <row r="1459" spans="11:16" ht="15" customHeight="1" x14ac:dyDescent="0.35">
      <c r="K1459" s="14"/>
      <c r="L1459" s="14"/>
      <c r="O1459" s="2"/>
      <c r="P1459" s="2"/>
    </row>
    <row r="1460" spans="11:16" ht="15" customHeight="1" x14ac:dyDescent="0.35">
      <c r="K1460" s="14"/>
      <c r="L1460" s="14"/>
      <c r="O1460" s="2"/>
      <c r="P1460" s="2"/>
    </row>
    <row r="1461" spans="11:16" ht="15" customHeight="1" x14ac:dyDescent="0.35">
      <c r="K1461" s="14"/>
      <c r="L1461" s="14"/>
      <c r="O1461" s="2"/>
      <c r="P1461" s="2"/>
    </row>
    <row r="1462" spans="11:16" ht="15" customHeight="1" x14ac:dyDescent="0.35">
      <c r="K1462" s="14"/>
      <c r="L1462" s="14"/>
      <c r="O1462" s="2"/>
      <c r="P1462" s="2"/>
    </row>
    <row r="1463" spans="11:16" ht="15" customHeight="1" x14ac:dyDescent="0.35">
      <c r="K1463" s="14"/>
      <c r="L1463" s="14"/>
      <c r="O1463" s="2"/>
      <c r="P1463" s="2"/>
    </row>
    <row r="1464" spans="11:16" ht="15" customHeight="1" x14ac:dyDescent="0.35">
      <c r="K1464" s="14"/>
      <c r="L1464" s="14"/>
      <c r="O1464" s="2"/>
      <c r="P1464" s="2"/>
    </row>
    <row r="1465" spans="11:16" ht="15" customHeight="1" x14ac:dyDescent="0.35">
      <c r="K1465" s="14"/>
      <c r="L1465" s="14"/>
      <c r="O1465" s="2"/>
      <c r="P1465" s="2"/>
    </row>
    <row r="1466" spans="11:16" ht="15" customHeight="1" x14ac:dyDescent="0.35">
      <c r="K1466" s="14"/>
      <c r="L1466" s="14"/>
      <c r="O1466" s="2"/>
      <c r="P1466" s="2"/>
    </row>
    <row r="1467" spans="11:16" ht="15" customHeight="1" x14ac:dyDescent="0.35">
      <c r="K1467" s="14"/>
      <c r="L1467" s="14"/>
      <c r="O1467" s="2"/>
      <c r="P1467" s="2"/>
    </row>
    <row r="1468" spans="11:16" ht="15" customHeight="1" x14ac:dyDescent="0.35">
      <c r="K1468" s="14"/>
      <c r="L1468" s="14"/>
      <c r="O1468" s="2"/>
      <c r="P1468" s="2"/>
    </row>
    <row r="1469" spans="11:16" ht="15" customHeight="1" x14ac:dyDescent="0.35">
      <c r="K1469" s="14"/>
      <c r="L1469" s="14"/>
      <c r="O1469" s="2"/>
      <c r="P1469" s="2"/>
    </row>
    <row r="1470" spans="11:16" ht="15" customHeight="1" x14ac:dyDescent="0.35">
      <c r="K1470" s="14"/>
      <c r="L1470" s="14"/>
      <c r="O1470" s="2"/>
      <c r="P1470" s="2"/>
    </row>
    <row r="1471" spans="11:16" ht="15" customHeight="1" x14ac:dyDescent="0.35">
      <c r="K1471" s="14"/>
      <c r="L1471" s="14"/>
      <c r="O1471" s="2"/>
      <c r="P1471" s="2"/>
    </row>
    <row r="1472" spans="11:16" ht="15" customHeight="1" x14ac:dyDescent="0.35">
      <c r="K1472" s="14"/>
      <c r="L1472" s="14"/>
      <c r="O1472" s="2"/>
      <c r="P1472" s="2"/>
    </row>
    <row r="1473" spans="11:16" ht="15" customHeight="1" x14ac:dyDescent="0.35">
      <c r="K1473" s="14"/>
      <c r="L1473" s="14"/>
      <c r="O1473" s="2"/>
      <c r="P1473" s="2"/>
    </row>
    <row r="1474" spans="11:16" ht="15" customHeight="1" x14ac:dyDescent="0.35">
      <c r="K1474" s="14"/>
      <c r="L1474" s="14"/>
      <c r="O1474" s="2"/>
      <c r="P1474" s="2"/>
    </row>
    <row r="1475" spans="11:16" ht="15" customHeight="1" x14ac:dyDescent="0.35">
      <c r="K1475" s="14"/>
      <c r="L1475" s="14"/>
      <c r="O1475" s="2"/>
      <c r="P1475" s="2"/>
    </row>
    <row r="1476" spans="11:16" ht="15" customHeight="1" x14ac:dyDescent="0.35">
      <c r="K1476" s="14"/>
      <c r="L1476" s="14"/>
      <c r="O1476" s="2"/>
      <c r="P1476" s="2"/>
    </row>
    <row r="1477" spans="11:16" ht="15" customHeight="1" x14ac:dyDescent="0.35">
      <c r="K1477" s="14"/>
      <c r="L1477" s="14"/>
      <c r="O1477" s="2"/>
      <c r="P1477" s="2"/>
    </row>
    <row r="1478" spans="11:16" ht="15" customHeight="1" x14ac:dyDescent="0.35">
      <c r="K1478" s="14"/>
      <c r="L1478" s="14"/>
      <c r="O1478" s="2"/>
      <c r="P1478" s="2"/>
    </row>
    <row r="1479" spans="11:16" ht="15" customHeight="1" x14ac:dyDescent="0.35">
      <c r="K1479" s="14"/>
      <c r="L1479" s="14"/>
      <c r="O1479" s="2"/>
      <c r="P1479" s="2"/>
    </row>
    <row r="1480" spans="11:16" ht="15" customHeight="1" x14ac:dyDescent="0.35">
      <c r="K1480" s="14"/>
      <c r="L1480" s="14"/>
      <c r="O1480" s="2"/>
      <c r="P1480" s="2"/>
    </row>
    <row r="1481" spans="11:16" ht="15" customHeight="1" x14ac:dyDescent="0.35">
      <c r="K1481" s="14"/>
      <c r="L1481" s="14"/>
      <c r="O1481" s="2"/>
      <c r="P1481" s="2"/>
    </row>
    <row r="1482" spans="11:16" ht="15" customHeight="1" x14ac:dyDescent="0.35">
      <c r="K1482" s="14"/>
      <c r="L1482" s="14"/>
      <c r="O1482" s="2"/>
      <c r="P1482" s="2"/>
    </row>
    <row r="1483" spans="11:16" ht="15" customHeight="1" x14ac:dyDescent="0.35">
      <c r="K1483" s="14"/>
      <c r="L1483" s="14"/>
      <c r="O1483" s="2"/>
      <c r="P1483" s="2"/>
    </row>
    <row r="1484" spans="11:16" ht="15" customHeight="1" x14ac:dyDescent="0.35">
      <c r="K1484" s="14"/>
      <c r="L1484" s="14"/>
      <c r="O1484" s="2"/>
      <c r="P1484" s="2"/>
    </row>
    <row r="1485" spans="11:16" ht="15" customHeight="1" x14ac:dyDescent="0.35">
      <c r="K1485" s="14"/>
      <c r="L1485" s="14"/>
      <c r="O1485" s="2"/>
      <c r="P1485" s="2"/>
    </row>
    <row r="1486" spans="11:16" ht="15" customHeight="1" x14ac:dyDescent="0.35">
      <c r="K1486" s="14"/>
      <c r="L1486" s="14"/>
      <c r="O1486" s="2"/>
      <c r="P1486" s="2"/>
    </row>
    <row r="1487" spans="11:16" ht="15" customHeight="1" x14ac:dyDescent="0.35">
      <c r="K1487" s="14"/>
      <c r="L1487" s="14"/>
      <c r="O1487" s="2"/>
      <c r="P1487" s="2"/>
    </row>
    <row r="1488" spans="11:16" ht="15" customHeight="1" x14ac:dyDescent="0.35">
      <c r="K1488" s="14"/>
      <c r="L1488" s="14"/>
      <c r="O1488" s="2"/>
      <c r="P1488" s="2"/>
    </row>
    <row r="1489" spans="11:16" ht="15" customHeight="1" x14ac:dyDescent="0.35">
      <c r="K1489" s="14"/>
      <c r="L1489" s="14"/>
      <c r="O1489" s="2"/>
      <c r="P1489" s="2"/>
    </row>
    <row r="1490" spans="11:16" ht="15" customHeight="1" x14ac:dyDescent="0.35">
      <c r="K1490" s="14"/>
      <c r="L1490" s="14"/>
      <c r="O1490" s="2"/>
      <c r="P1490" s="2"/>
    </row>
    <row r="1491" spans="11:16" ht="15" customHeight="1" x14ac:dyDescent="0.35">
      <c r="K1491" s="14"/>
      <c r="L1491" s="14"/>
      <c r="O1491" s="2"/>
      <c r="P1491" s="2"/>
    </row>
    <row r="1492" spans="11:16" ht="15" customHeight="1" x14ac:dyDescent="0.35">
      <c r="K1492" s="14"/>
      <c r="L1492" s="14"/>
      <c r="O1492" s="2"/>
      <c r="P1492" s="2"/>
    </row>
    <row r="1493" spans="11:16" ht="15" customHeight="1" x14ac:dyDescent="0.35">
      <c r="K1493" s="14"/>
      <c r="L1493" s="14"/>
      <c r="O1493" s="2"/>
      <c r="P1493" s="2"/>
    </row>
    <row r="1494" spans="11:16" ht="15" customHeight="1" x14ac:dyDescent="0.35">
      <c r="K1494" s="14"/>
      <c r="L1494" s="14"/>
      <c r="O1494" s="2"/>
      <c r="P1494" s="2"/>
    </row>
    <row r="1495" spans="11:16" ht="15" customHeight="1" x14ac:dyDescent="0.35">
      <c r="K1495" s="14"/>
      <c r="L1495" s="14"/>
      <c r="O1495" s="2"/>
      <c r="P1495" s="2"/>
    </row>
    <row r="1496" spans="11:16" ht="15" customHeight="1" x14ac:dyDescent="0.35">
      <c r="K1496" s="14"/>
      <c r="L1496" s="14"/>
      <c r="O1496" s="2"/>
      <c r="P1496" s="2"/>
    </row>
    <row r="1497" spans="11:16" ht="15" customHeight="1" x14ac:dyDescent="0.35">
      <c r="K1497" s="14"/>
      <c r="L1497" s="14"/>
      <c r="O1497" s="2"/>
      <c r="P1497" s="2"/>
    </row>
    <row r="1498" spans="11:16" ht="15" customHeight="1" x14ac:dyDescent="0.35">
      <c r="K1498" s="14"/>
      <c r="L1498" s="14"/>
      <c r="O1498" s="2"/>
      <c r="P1498" s="2"/>
    </row>
    <row r="1499" spans="11:16" ht="15" customHeight="1" x14ac:dyDescent="0.35">
      <c r="K1499" s="14"/>
      <c r="L1499" s="14"/>
      <c r="O1499" s="2"/>
      <c r="P1499" s="2"/>
    </row>
    <row r="1500" spans="11:16" ht="15" customHeight="1" x14ac:dyDescent="0.35">
      <c r="K1500" s="14"/>
      <c r="L1500" s="14"/>
      <c r="O1500" s="2"/>
      <c r="P1500" s="2"/>
    </row>
    <row r="1501" spans="11:16" ht="15" customHeight="1" x14ac:dyDescent="0.35">
      <c r="K1501" s="14"/>
      <c r="L1501" s="14"/>
      <c r="O1501" s="2"/>
      <c r="P1501" s="2"/>
    </row>
    <row r="1502" spans="11:16" ht="15" customHeight="1" x14ac:dyDescent="0.35">
      <c r="K1502" s="14"/>
      <c r="L1502" s="14"/>
      <c r="O1502" s="2"/>
      <c r="P1502" s="2"/>
    </row>
    <row r="1503" spans="11:16" ht="15" customHeight="1" x14ac:dyDescent="0.35">
      <c r="K1503" s="14"/>
      <c r="L1503" s="14"/>
      <c r="O1503" s="2"/>
      <c r="P1503" s="2"/>
    </row>
    <row r="1504" spans="11:16" ht="15" customHeight="1" x14ac:dyDescent="0.35">
      <c r="K1504" s="14"/>
      <c r="L1504" s="14"/>
      <c r="O1504" s="2"/>
      <c r="P1504" s="2"/>
    </row>
    <row r="1505" spans="11:16" ht="15" customHeight="1" x14ac:dyDescent="0.35">
      <c r="K1505" s="14"/>
      <c r="L1505" s="14"/>
      <c r="O1505" s="2"/>
      <c r="P1505" s="2"/>
    </row>
    <row r="1506" spans="11:16" ht="15" customHeight="1" x14ac:dyDescent="0.35">
      <c r="K1506" s="14"/>
      <c r="L1506" s="14"/>
      <c r="O1506" s="2"/>
      <c r="P1506" s="2"/>
    </row>
    <row r="1507" spans="11:16" ht="15" customHeight="1" x14ac:dyDescent="0.35">
      <c r="K1507" s="14"/>
      <c r="L1507" s="14"/>
      <c r="O1507" s="2"/>
      <c r="P1507" s="2"/>
    </row>
    <row r="1508" spans="11:16" ht="15" customHeight="1" x14ac:dyDescent="0.35">
      <c r="K1508" s="14"/>
      <c r="L1508" s="14"/>
      <c r="O1508" s="2"/>
      <c r="P1508" s="2"/>
    </row>
    <row r="1509" spans="11:16" ht="15" customHeight="1" x14ac:dyDescent="0.35">
      <c r="K1509" s="14"/>
      <c r="L1509" s="14"/>
      <c r="O1509" s="2"/>
      <c r="P1509" s="2"/>
    </row>
    <row r="1510" spans="11:16" ht="15" customHeight="1" x14ac:dyDescent="0.35">
      <c r="K1510" s="14"/>
      <c r="L1510" s="14"/>
      <c r="O1510" s="2"/>
      <c r="P1510" s="2"/>
    </row>
    <row r="1511" spans="11:16" ht="15" customHeight="1" x14ac:dyDescent="0.35">
      <c r="K1511" s="14"/>
      <c r="L1511" s="14"/>
      <c r="O1511" s="2"/>
      <c r="P1511" s="2"/>
    </row>
    <row r="1512" spans="11:16" ht="15" customHeight="1" x14ac:dyDescent="0.35">
      <c r="K1512" s="14"/>
      <c r="L1512" s="14"/>
      <c r="O1512" s="2"/>
      <c r="P1512" s="2"/>
    </row>
    <row r="1513" spans="11:16" ht="15" customHeight="1" x14ac:dyDescent="0.35">
      <c r="K1513" s="14"/>
      <c r="L1513" s="14"/>
      <c r="O1513" s="2"/>
      <c r="P1513" s="2"/>
    </row>
    <row r="1514" spans="11:16" ht="15" customHeight="1" x14ac:dyDescent="0.35">
      <c r="K1514" s="14"/>
      <c r="L1514" s="14"/>
      <c r="O1514" s="2"/>
      <c r="P1514" s="2"/>
    </row>
    <row r="1515" spans="11:16" ht="15" customHeight="1" x14ac:dyDescent="0.35">
      <c r="K1515" s="14"/>
      <c r="L1515" s="14"/>
      <c r="O1515" s="2"/>
      <c r="P1515" s="2"/>
    </row>
    <row r="1516" spans="11:16" ht="15" customHeight="1" x14ac:dyDescent="0.35">
      <c r="K1516" s="14"/>
      <c r="L1516" s="14"/>
      <c r="O1516" s="2"/>
      <c r="P1516" s="2"/>
    </row>
    <row r="1517" spans="11:16" ht="15" customHeight="1" x14ac:dyDescent="0.35">
      <c r="K1517" s="14"/>
      <c r="L1517" s="14"/>
      <c r="O1517" s="2"/>
      <c r="P1517" s="2"/>
    </row>
    <row r="1518" spans="11:16" ht="15" customHeight="1" x14ac:dyDescent="0.35">
      <c r="K1518" s="14"/>
      <c r="L1518" s="14"/>
      <c r="O1518" s="2"/>
      <c r="P1518" s="2"/>
    </row>
    <row r="1519" spans="11:16" ht="15" customHeight="1" x14ac:dyDescent="0.35">
      <c r="K1519" s="14"/>
      <c r="L1519" s="14"/>
      <c r="O1519" s="2"/>
      <c r="P1519" s="2"/>
    </row>
    <row r="1520" spans="11:16" ht="15" customHeight="1" x14ac:dyDescent="0.35">
      <c r="K1520" s="14"/>
      <c r="L1520" s="14"/>
      <c r="O1520" s="2"/>
      <c r="P1520" s="2"/>
    </row>
    <row r="1521" spans="11:16" ht="15" customHeight="1" x14ac:dyDescent="0.35">
      <c r="K1521" s="14"/>
      <c r="L1521" s="14"/>
      <c r="O1521" s="2"/>
      <c r="P1521" s="2"/>
    </row>
    <row r="1522" spans="11:16" ht="15" customHeight="1" x14ac:dyDescent="0.35">
      <c r="K1522" s="14"/>
      <c r="L1522" s="14"/>
      <c r="O1522" s="2"/>
      <c r="P1522" s="2"/>
    </row>
    <row r="1523" spans="11:16" ht="15" customHeight="1" x14ac:dyDescent="0.35">
      <c r="K1523" s="14"/>
      <c r="L1523" s="14"/>
      <c r="O1523" s="2"/>
      <c r="P1523" s="2"/>
    </row>
    <row r="1524" spans="11:16" ht="15" customHeight="1" x14ac:dyDescent="0.35">
      <c r="K1524" s="14"/>
      <c r="L1524" s="14"/>
      <c r="O1524" s="2"/>
      <c r="P1524" s="2"/>
    </row>
    <row r="1525" spans="11:16" ht="15" customHeight="1" x14ac:dyDescent="0.35">
      <c r="K1525" s="14"/>
      <c r="L1525" s="14"/>
      <c r="O1525" s="2"/>
      <c r="P1525" s="2"/>
    </row>
    <row r="1526" spans="11:16" ht="15" customHeight="1" x14ac:dyDescent="0.35">
      <c r="K1526" s="14"/>
      <c r="L1526" s="14"/>
      <c r="O1526" s="2"/>
      <c r="P1526" s="2"/>
    </row>
    <row r="1527" spans="11:16" ht="15" customHeight="1" x14ac:dyDescent="0.35">
      <c r="K1527" s="14"/>
      <c r="L1527" s="14"/>
      <c r="O1527" s="2"/>
      <c r="P1527" s="2"/>
    </row>
    <row r="1528" spans="11:16" ht="15" customHeight="1" x14ac:dyDescent="0.35">
      <c r="K1528" s="14"/>
      <c r="L1528" s="14"/>
      <c r="O1528" s="2"/>
      <c r="P1528" s="2"/>
    </row>
    <row r="1529" spans="11:16" ht="15" customHeight="1" x14ac:dyDescent="0.35">
      <c r="K1529" s="14"/>
      <c r="L1529" s="14"/>
      <c r="O1529" s="2"/>
      <c r="P1529" s="2"/>
    </row>
    <row r="1530" spans="11:16" ht="15" customHeight="1" x14ac:dyDescent="0.35">
      <c r="K1530" s="14"/>
      <c r="L1530" s="14"/>
      <c r="O1530" s="2"/>
      <c r="P1530" s="2"/>
    </row>
    <row r="1531" spans="11:16" ht="15" customHeight="1" x14ac:dyDescent="0.35">
      <c r="K1531" s="14"/>
      <c r="L1531" s="14"/>
      <c r="O1531" s="2"/>
      <c r="P1531" s="2"/>
    </row>
    <row r="1532" spans="11:16" ht="15" customHeight="1" x14ac:dyDescent="0.35">
      <c r="K1532" s="14"/>
      <c r="L1532" s="14"/>
      <c r="O1532" s="2"/>
      <c r="P1532" s="2"/>
    </row>
    <row r="1533" spans="11:16" ht="15" customHeight="1" x14ac:dyDescent="0.35">
      <c r="K1533" s="14"/>
      <c r="L1533" s="14"/>
      <c r="O1533" s="2"/>
      <c r="P1533" s="2"/>
    </row>
    <row r="1534" spans="11:16" ht="15" customHeight="1" x14ac:dyDescent="0.35">
      <c r="K1534" s="14"/>
      <c r="L1534" s="14"/>
      <c r="O1534" s="2"/>
      <c r="P1534" s="2"/>
    </row>
    <row r="1535" spans="11:16" ht="15" customHeight="1" x14ac:dyDescent="0.35">
      <c r="K1535" s="14"/>
      <c r="L1535" s="14"/>
      <c r="O1535" s="2"/>
      <c r="P1535" s="2"/>
    </row>
    <row r="1536" spans="11:16" ht="15" customHeight="1" x14ac:dyDescent="0.35">
      <c r="K1536" s="14"/>
      <c r="L1536" s="14"/>
      <c r="O1536" s="2"/>
      <c r="P1536" s="2"/>
    </row>
    <row r="1537" spans="11:16" ht="15" customHeight="1" x14ac:dyDescent="0.35">
      <c r="K1537" s="14"/>
      <c r="L1537" s="14"/>
      <c r="O1537" s="2"/>
      <c r="P1537" s="2"/>
    </row>
    <row r="1538" spans="11:16" ht="15" customHeight="1" x14ac:dyDescent="0.35">
      <c r="K1538" s="14"/>
      <c r="L1538" s="14"/>
      <c r="O1538" s="2"/>
      <c r="P1538" s="2"/>
    </row>
    <row r="1539" spans="11:16" ht="15" customHeight="1" x14ac:dyDescent="0.35">
      <c r="K1539" s="14"/>
      <c r="L1539" s="14"/>
      <c r="O1539" s="2"/>
      <c r="P1539" s="2"/>
    </row>
    <row r="1540" spans="11:16" ht="15" customHeight="1" x14ac:dyDescent="0.35">
      <c r="K1540" s="14"/>
      <c r="L1540" s="14"/>
      <c r="O1540" s="2"/>
      <c r="P1540" s="2"/>
    </row>
    <row r="1541" spans="11:16" ht="15" customHeight="1" x14ac:dyDescent="0.35">
      <c r="K1541" s="14"/>
      <c r="L1541" s="14"/>
      <c r="O1541" s="2"/>
      <c r="P1541" s="2"/>
    </row>
    <row r="1542" spans="11:16" ht="15" customHeight="1" x14ac:dyDescent="0.35">
      <c r="K1542" s="14"/>
      <c r="L1542" s="14"/>
      <c r="O1542" s="2"/>
      <c r="P1542" s="2"/>
    </row>
    <row r="1543" spans="11:16" ht="15" customHeight="1" x14ac:dyDescent="0.35">
      <c r="K1543" s="14"/>
      <c r="L1543" s="14"/>
      <c r="O1543" s="2"/>
      <c r="P1543" s="2"/>
    </row>
    <row r="1544" spans="11:16" ht="15" customHeight="1" x14ac:dyDescent="0.35">
      <c r="K1544" s="14"/>
      <c r="L1544" s="14"/>
      <c r="O1544" s="2"/>
      <c r="P1544" s="2"/>
    </row>
    <row r="1545" spans="11:16" ht="15" customHeight="1" x14ac:dyDescent="0.35">
      <c r="K1545" s="14"/>
      <c r="L1545" s="14"/>
      <c r="O1545" s="2"/>
      <c r="P1545" s="2"/>
    </row>
    <row r="1546" spans="11:16" ht="15" customHeight="1" x14ac:dyDescent="0.35">
      <c r="K1546" s="14"/>
      <c r="L1546" s="14"/>
      <c r="O1546" s="2"/>
      <c r="P1546" s="2"/>
    </row>
    <row r="1547" spans="11:16" ht="15" customHeight="1" x14ac:dyDescent="0.35">
      <c r="K1547" s="14"/>
      <c r="L1547" s="14"/>
      <c r="O1547" s="2"/>
      <c r="P1547" s="2"/>
    </row>
    <row r="1548" spans="11:16" ht="15" customHeight="1" x14ac:dyDescent="0.35">
      <c r="K1548" s="14"/>
      <c r="L1548" s="14"/>
      <c r="O1548" s="2"/>
      <c r="P1548" s="2"/>
    </row>
    <row r="1549" spans="11:16" ht="15" customHeight="1" x14ac:dyDescent="0.35">
      <c r="K1549" s="14"/>
      <c r="L1549" s="14"/>
      <c r="O1549" s="2"/>
      <c r="P1549" s="2"/>
    </row>
    <row r="1550" spans="11:16" ht="15" customHeight="1" x14ac:dyDescent="0.35">
      <c r="K1550" s="14"/>
      <c r="L1550" s="14"/>
      <c r="O1550" s="2"/>
      <c r="P1550" s="2"/>
    </row>
    <row r="1551" spans="11:16" ht="15" customHeight="1" x14ac:dyDescent="0.35">
      <c r="K1551" s="14"/>
      <c r="L1551" s="14"/>
      <c r="O1551" s="2"/>
      <c r="P1551" s="2"/>
    </row>
    <row r="1552" spans="11:16" ht="15" customHeight="1" x14ac:dyDescent="0.35">
      <c r="K1552" s="14"/>
      <c r="L1552" s="14"/>
      <c r="O1552" s="2"/>
      <c r="P1552" s="2"/>
    </row>
    <row r="1553" spans="11:16" ht="15" customHeight="1" x14ac:dyDescent="0.35">
      <c r="K1553" s="14"/>
      <c r="L1553" s="14"/>
      <c r="O1553" s="2"/>
      <c r="P1553" s="2"/>
    </row>
    <row r="1554" spans="11:16" ht="15" customHeight="1" x14ac:dyDescent="0.35">
      <c r="K1554" s="14"/>
      <c r="L1554" s="14"/>
      <c r="O1554" s="2"/>
      <c r="P1554" s="2"/>
    </row>
    <row r="1555" spans="11:16" ht="15" customHeight="1" x14ac:dyDescent="0.35">
      <c r="K1555" s="14"/>
      <c r="L1555" s="14"/>
      <c r="O1555" s="2"/>
      <c r="P1555" s="2"/>
    </row>
    <row r="1556" spans="11:16" ht="15" customHeight="1" x14ac:dyDescent="0.35">
      <c r="K1556" s="14"/>
      <c r="L1556" s="14"/>
      <c r="O1556" s="2"/>
      <c r="P1556" s="2"/>
    </row>
    <row r="1557" spans="11:16" ht="15" customHeight="1" x14ac:dyDescent="0.35">
      <c r="K1557" s="14"/>
      <c r="L1557" s="14"/>
      <c r="O1557" s="2"/>
      <c r="P1557" s="2"/>
    </row>
    <row r="1558" spans="11:16" ht="15" customHeight="1" x14ac:dyDescent="0.35">
      <c r="K1558" s="14"/>
      <c r="L1558" s="14"/>
      <c r="O1558" s="2"/>
      <c r="P1558" s="2"/>
    </row>
    <row r="1559" spans="11:16" ht="15" customHeight="1" x14ac:dyDescent="0.35">
      <c r="K1559" s="14"/>
      <c r="L1559" s="14"/>
      <c r="O1559" s="2"/>
      <c r="P1559" s="2"/>
    </row>
    <row r="1560" spans="11:16" ht="15" customHeight="1" x14ac:dyDescent="0.35">
      <c r="K1560" s="14"/>
      <c r="L1560" s="14"/>
      <c r="O1560" s="2"/>
      <c r="P1560" s="2"/>
    </row>
    <row r="1561" spans="11:16" ht="15" customHeight="1" x14ac:dyDescent="0.35">
      <c r="K1561" s="14"/>
      <c r="L1561" s="14"/>
      <c r="O1561" s="2"/>
      <c r="P1561" s="2"/>
    </row>
    <row r="1562" spans="11:16" ht="15" customHeight="1" x14ac:dyDescent="0.35">
      <c r="K1562" s="14"/>
      <c r="L1562" s="14"/>
      <c r="O1562" s="2"/>
      <c r="P1562" s="2"/>
    </row>
    <row r="1563" spans="11:16" ht="15" customHeight="1" x14ac:dyDescent="0.35">
      <c r="K1563" s="14"/>
      <c r="L1563" s="14"/>
      <c r="O1563" s="2"/>
      <c r="P1563" s="2"/>
    </row>
    <row r="1564" spans="11:16" ht="15" customHeight="1" x14ac:dyDescent="0.35">
      <c r="K1564" s="14"/>
      <c r="L1564" s="14"/>
      <c r="O1564" s="2"/>
      <c r="P1564" s="2"/>
    </row>
    <row r="1565" spans="11:16" ht="15" customHeight="1" x14ac:dyDescent="0.35">
      <c r="K1565" s="14"/>
      <c r="L1565" s="14"/>
      <c r="O1565" s="2"/>
      <c r="P1565" s="2"/>
    </row>
    <row r="1566" spans="11:16" ht="15" customHeight="1" x14ac:dyDescent="0.35">
      <c r="K1566" s="14"/>
      <c r="L1566" s="14"/>
      <c r="O1566" s="2"/>
      <c r="P1566" s="2"/>
    </row>
    <row r="1567" spans="11:16" ht="15" customHeight="1" x14ac:dyDescent="0.35">
      <c r="K1567" s="14"/>
      <c r="L1567" s="14"/>
      <c r="O1567" s="2"/>
      <c r="P1567" s="2"/>
    </row>
    <row r="1568" spans="11:16" ht="15" customHeight="1" x14ac:dyDescent="0.35">
      <c r="K1568" s="14"/>
      <c r="L1568" s="14"/>
      <c r="O1568" s="2"/>
      <c r="P1568" s="2"/>
    </row>
    <row r="1569" spans="11:16" ht="15" customHeight="1" x14ac:dyDescent="0.35">
      <c r="K1569" s="14"/>
      <c r="L1569" s="14"/>
      <c r="O1569" s="2"/>
      <c r="P1569" s="2"/>
    </row>
    <row r="1570" spans="11:16" ht="15" customHeight="1" x14ac:dyDescent="0.35">
      <c r="K1570" s="14"/>
      <c r="L1570" s="14"/>
      <c r="O1570" s="2"/>
      <c r="P1570" s="2"/>
    </row>
    <row r="1571" spans="11:16" ht="15" customHeight="1" x14ac:dyDescent="0.35">
      <c r="K1571" s="14"/>
      <c r="L1571" s="14"/>
      <c r="O1571" s="2"/>
      <c r="P1571" s="2"/>
    </row>
    <row r="1572" spans="11:16" ht="15" customHeight="1" x14ac:dyDescent="0.35">
      <c r="K1572" s="14"/>
      <c r="L1572" s="14"/>
      <c r="O1572" s="2"/>
      <c r="P1572" s="2"/>
    </row>
    <row r="1573" spans="11:16" ht="15" customHeight="1" x14ac:dyDescent="0.35">
      <c r="K1573" s="14"/>
      <c r="L1573" s="14"/>
      <c r="O1573" s="2"/>
      <c r="P1573" s="2"/>
    </row>
    <row r="1574" spans="11:16" ht="15" customHeight="1" x14ac:dyDescent="0.35">
      <c r="K1574" s="14"/>
      <c r="L1574" s="14"/>
      <c r="O1574" s="2"/>
      <c r="P1574" s="2"/>
    </row>
    <row r="1575" spans="11:16" ht="15" customHeight="1" x14ac:dyDescent="0.35">
      <c r="K1575" s="14"/>
      <c r="L1575" s="14"/>
      <c r="O1575" s="2"/>
      <c r="P1575" s="2"/>
    </row>
    <row r="1576" spans="11:16" ht="15" customHeight="1" x14ac:dyDescent="0.35">
      <c r="K1576" s="14"/>
      <c r="L1576" s="14"/>
      <c r="O1576" s="2"/>
      <c r="P1576" s="2"/>
    </row>
    <row r="1577" spans="11:16" ht="15" customHeight="1" x14ac:dyDescent="0.35">
      <c r="K1577" s="14"/>
      <c r="L1577" s="14"/>
      <c r="O1577" s="2"/>
      <c r="P1577" s="2"/>
    </row>
    <row r="1578" spans="11:16" ht="15" customHeight="1" x14ac:dyDescent="0.35">
      <c r="K1578" s="14"/>
      <c r="L1578" s="14"/>
      <c r="O1578" s="2"/>
      <c r="P1578" s="2"/>
    </row>
    <row r="1579" spans="11:16" ht="15" customHeight="1" x14ac:dyDescent="0.35">
      <c r="K1579" s="14"/>
      <c r="L1579" s="14"/>
      <c r="O1579" s="2"/>
      <c r="P1579" s="2"/>
    </row>
    <row r="1580" spans="11:16" ht="15" customHeight="1" x14ac:dyDescent="0.35">
      <c r="K1580" s="14"/>
      <c r="L1580" s="14"/>
      <c r="O1580" s="2"/>
      <c r="P1580" s="2"/>
    </row>
    <row r="1581" spans="11:16" ht="15" customHeight="1" x14ac:dyDescent="0.35">
      <c r="K1581" s="14"/>
      <c r="L1581" s="14"/>
      <c r="O1581" s="2"/>
      <c r="P1581" s="2"/>
    </row>
    <row r="1582" spans="11:16" ht="15" customHeight="1" x14ac:dyDescent="0.35">
      <c r="K1582" s="14"/>
      <c r="L1582" s="14"/>
      <c r="O1582" s="2"/>
      <c r="P1582" s="2"/>
    </row>
    <row r="1583" spans="11:16" ht="15" customHeight="1" x14ac:dyDescent="0.35">
      <c r="K1583" s="14"/>
      <c r="L1583" s="14"/>
      <c r="O1583" s="2"/>
      <c r="P1583" s="2"/>
    </row>
    <row r="1584" spans="11:16" ht="15" customHeight="1" x14ac:dyDescent="0.35">
      <c r="K1584" s="14"/>
      <c r="L1584" s="14"/>
      <c r="O1584" s="2"/>
      <c r="P1584" s="2"/>
    </row>
    <row r="1585" spans="11:16" ht="15" customHeight="1" x14ac:dyDescent="0.35">
      <c r="K1585" s="14"/>
      <c r="L1585" s="14"/>
      <c r="O1585" s="2"/>
      <c r="P1585" s="2"/>
    </row>
    <row r="1586" spans="11:16" ht="15" customHeight="1" x14ac:dyDescent="0.35">
      <c r="K1586" s="14"/>
      <c r="L1586" s="14"/>
      <c r="O1586" s="2"/>
      <c r="P1586" s="2"/>
    </row>
    <row r="1587" spans="11:16" ht="15" customHeight="1" x14ac:dyDescent="0.35">
      <c r="K1587" s="14"/>
      <c r="L1587" s="14"/>
      <c r="O1587" s="2"/>
      <c r="P1587" s="2"/>
    </row>
    <row r="1588" spans="11:16" ht="15" customHeight="1" x14ac:dyDescent="0.35">
      <c r="K1588" s="14"/>
      <c r="L1588" s="14"/>
      <c r="O1588" s="2"/>
      <c r="P1588" s="2"/>
    </row>
    <row r="1589" spans="11:16" ht="15" customHeight="1" x14ac:dyDescent="0.35">
      <c r="K1589" s="14"/>
      <c r="L1589" s="14"/>
      <c r="O1589" s="2"/>
      <c r="P1589" s="2"/>
    </row>
    <row r="1590" spans="11:16" ht="15" customHeight="1" x14ac:dyDescent="0.35">
      <c r="K1590" s="14"/>
      <c r="L1590" s="14"/>
      <c r="O1590" s="2"/>
      <c r="P1590" s="2"/>
    </row>
    <row r="1591" spans="11:16" ht="15" customHeight="1" x14ac:dyDescent="0.35">
      <c r="K1591" s="14"/>
      <c r="L1591" s="14"/>
      <c r="O1591" s="2"/>
      <c r="P1591" s="2"/>
    </row>
    <row r="1592" spans="11:16" ht="15" customHeight="1" x14ac:dyDescent="0.35">
      <c r="K1592" s="14"/>
      <c r="L1592" s="14"/>
      <c r="O1592" s="2"/>
      <c r="P1592" s="2"/>
    </row>
    <row r="1593" spans="11:16" ht="15" customHeight="1" x14ac:dyDescent="0.35">
      <c r="K1593" s="14"/>
      <c r="L1593" s="14"/>
      <c r="O1593" s="2"/>
      <c r="P1593" s="2"/>
    </row>
    <row r="1594" spans="11:16" ht="15" customHeight="1" x14ac:dyDescent="0.35">
      <c r="K1594" s="14"/>
      <c r="L1594" s="14"/>
      <c r="O1594" s="2"/>
      <c r="P1594" s="2"/>
    </row>
    <row r="1595" spans="11:16" ht="15" customHeight="1" x14ac:dyDescent="0.35">
      <c r="K1595" s="14"/>
      <c r="L1595" s="14"/>
      <c r="O1595" s="2"/>
      <c r="P1595" s="2"/>
    </row>
    <row r="1596" spans="11:16" ht="15" customHeight="1" x14ac:dyDescent="0.35">
      <c r="K1596" s="14"/>
      <c r="L1596" s="14"/>
      <c r="O1596" s="2"/>
      <c r="P1596" s="2"/>
    </row>
    <row r="1597" spans="11:16" ht="15" customHeight="1" x14ac:dyDescent="0.35">
      <c r="K1597" s="14"/>
      <c r="L1597" s="14"/>
      <c r="O1597" s="2"/>
      <c r="P1597" s="2"/>
    </row>
    <row r="1598" spans="11:16" ht="15" customHeight="1" x14ac:dyDescent="0.35">
      <c r="K1598" s="14"/>
      <c r="L1598" s="14"/>
      <c r="O1598" s="2"/>
      <c r="P1598" s="2"/>
    </row>
    <row r="1599" spans="11:16" ht="15" customHeight="1" x14ac:dyDescent="0.35">
      <c r="K1599" s="14"/>
      <c r="L1599" s="14"/>
      <c r="O1599" s="2"/>
      <c r="P1599" s="2"/>
    </row>
    <row r="1600" spans="11:16" ht="15" customHeight="1" x14ac:dyDescent="0.35">
      <c r="K1600" s="14"/>
      <c r="L1600" s="14"/>
      <c r="O1600" s="2"/>
      <c r="P1600" s="2"/>
    </row>
    <row r="1601" spans="11:16" ht="15" customHeight="1" x14ac:dyDescent="0.35">
      <c r="K1601" s="14"/>
      <c r="L1601" s="14"/>
      <c r="O1601" s="2"/>
      <c r="P1601" s="2"/>
    </row>
    <row r="1602" spans="11:16" ht="15" customHeight="1" x14ac:dyDescent="0.35">
      <c r="K1602" s="14"/>
      <c r="L1602" s="14"/>
      <c r="O1602" s="2"/>
      <c r="P1602" s="2"/>
    </row>
    <row r="1603" spans="11:16" ht="15" customHeight="1" x14ac:dyDescent="0.35">
      <c r="K1603" s="14"/>
      <c r="L1603" s="14"/>
      <c r="O1603" s="2"/>
      <c r="P1603" s="2"/>
    </row>
    <row r="1604" spans="11:16" ht="15" customHeight="1" x14ac:dyDescent="0.35">
      <c r="K1604" s="14"/>
      <c r="L1604" s="14"/>
      <c r="O1604" s="2"/>
      <c r="P1604" s="2"/>
    </row>
    <row r="1605" spans="11:16" ht="15" customHeight="1" x14ac:dyDescent="0.35">
      <c r="K1605" s="14"/>
      <c r="L1605" s="14"/>
      <c r="O1605" s="2"/>
      <c r="P1605" s="2"/>
    </row>
    <row r="1606" spans="11:16" ht="15" customHeight="1" x14ac:dyDescent="0.35">
      <c r="K1606" s="14"/>
      <c r="L1606" s="14"/>
      <c r="O1606" s="2"/>
      <c r="P1606" s="2"/>
    </row>
    <row r="1607" spans="11:16" ht="15" customHeight="1" x14ac:dyDescent="0.35">
      <c r="K1607" s="14"/>
      <c r="L1607" s="14"/>
      <c r="O1607" s="2"/>
      <c r="P1607" s="2"/>
    </row>
    <row r="1608" spans="11:16" ht="15" customHeight="1" x14ac:dyDescent="0.35">
      <c r="K1608" s="14"/>
      <c r="L1608" s="14"/>
      <c r="O1608" s="2"/>
      <c r="P1608" s="2"/>
    </row>
    <row r="1609" spans="11:16" ht="15" customHeight="1" x14ac:dyDescent="0.35">
      <c r="K1609" s="14"/>
      <c r="L1609" s="14"/>
      <c r="O1609" s="2"/>
      <c r="P1609" s="2"/>
    </row>
    <row r="1610" spans="11:16" ht="15" customHeight="1" x14ac:dyDescent="0.35">
      <c r="K1610" s="14"/>
      <c r="L1610" s="14"/>
      <c r="O1610" s="2"/>
      <c r="P1610" s="2"/>
    </row>
    <row r="1611" spans="11:16" ht="15" customHeight="1" x14ac:dyDescent="0.35">
      <c r="K1611" s="14"/>
      <c r="L1611" s="14"/>
      <c r="O1611" s="2"/>
      <c r="P1611" s="2"/>
    </row>
    <row r="1612" spans="11:16" ht="15" customHeight="1" x14ac:dyDescent="0.35">
      <c r="K1612" s="14"/>
      <c r="L1612" s="14"/>
      <c r="O1612" s="2"/>
      <c r="P1612" s="2"/>
    </row>
    <row r="1613" spans="11:16" ht="15" customHeight="1" x14ac:dyDescent="0.35">
      <c r="K1613" s="14"/>
      <c r="L1613" s="14"/>
      <c r="O1613" s="2"/>
      <c r="P1613" s="2"/>
    </row>
    <row r="1614" spans="11:16" ht="15" customHeight="1" x14ac:dyDescent="0.35">
      <c r="K1614" s="14"/>
      <c r="L1614" s="14"/>
      <c r="O1614" s="2"/>
      <c r="P1614" s="2"/>
    </row>
    <row r="1615" spans="11:16" ht="15" customHeight="1" x14ac:dyDescent="0.35">
      <c r="K1615" s="14"/>
      <c r="L1615" s="14"/>
      <c r="O1615" s="2"/>
      <c r="P1615" s="2"/>
    </row>
    <row r="1616" spans="11:16" ht="15" customHeight="1" x14ac:dyDescent="0.35">
      <c r="K1616" s="14"/>
      <c r="L1616" s="14"/>
      <c r="O1616" s="2"/>
      <c r="P1616" s="2"/>
    </row>
    <row r="1617" spans="11:16" ht="15" customHeight="1" x14ac:dyDescent="0.35">
      <c r="K1617" s="14"/>
      <c r="L1617" s="14"/>
      <c r="O1617" s="2"/>
      <c r="P1617" s="2"/>
    </row>
    <row r="1618" spans="11:16" ht="15" customHeight="1" x14ac:dyDescent="0.35">
      <c r="K1618" s="14"/>
      <c r="L1618" s="14"/>
      <c r="O1618" s="2"/>
      <c r="P1618" s="2"/>
    </row>
    <row r="1619" spans="11:16" ht="15" customHeight="1" x14ac:dyDescent="0.35">
      <c r="K1619" s="14"/>
      <c r="L1619" s="14"/>
      <c r="O1619" s="2"/>
      <c r="P1619" s="2"/>
    </row>
    <row r="1620" spans="11:16" ht="15" customHeight="1" x14ac:dyDescent="0.35">
      <c r="K1620" s="14"/>
      <c r="L1620" s="14"/>
      <c r="O1620" s="2"/>
      <c r="P1620" s="2"/>
    </row>
    <row r="1621" spans="11:16" ht="15" customHeight="1" x14ac:dyDescent="0.35">
      <c r="K1621" s="14"/>
      <c r="L1621" s="14"/>
      <c r="O1621" s="2"/>
      <c r="P1621" s="2"/>
    </row>
    <row r="1622" spans="11:16" ht="15" customHeight="1" x14ac:dyDescent="0.35">
      <c r="K1622" s="14"/>
      <c r="L1622" s="14"/>
      <c r="O1622" s="2"/>
      <c r="P1622" s="2"/>
    </row>
    <row r="1623" spans="11:16" ht="15" customHeight="1" x14ac:dyDescent="0.35">
      <c r="K1623" s="14"/>
      <c r="L1623" s="14"/>
      <c r="O1623" s="2"/>
      <c r="P1623" s="2"/>
    </row>
    <row r="1624" spans="11:16" ht="15" customHeight="1" x14ac:dyDescent="0.35">
      <c r="K1624" s="14"/>
      <c r="L1624" s="14"/>
      <c r="O1624" s="2"/>
      <c r="P1624" s="2"/>
    </row>
    <row r="1625" spans="11:16" ht="15" customHeight="1" x14ac:dyDescent="0.35">
      <c r="K1625" s="14"/>
      <c r="L1625" s="14"/>
      <c r="O1625" s="2"/>
      <c r="P1625" s="2"/>
    </row>
    <row r="1626" spans="11:16" ht="15" customHeight="1" x14ac:dyDescent="0.35">
      <c r="K1626" s="14"/>
      <c r="L1626" s="14"/>
      <c r="O1626" s="2"/>
      <c r="P1626" s="2"/>
    </row>
    <row r="1627" spans="11:16" ht="15" customHeight="1" x14ac:dyDescent="0.35">
      <c r="K1627" s="14"/>
      <c r="L1627" s="14"/>
      <c r="O1627" s="2"/>
      <c r="P1627" s="2"/>
    </row>
    <row r="1628" spans="11:16" ht="15" customHeight="1" x14ac:dyDescent="0.35">
      <c r="K1628" s="14"/>
      <c r="L1628" s="14"/>
      <c r="O1628" s="2"/>
      <c r="P1628" s="2"/>
    </row>
    <row r="1629" spans="11:16" ht="15" customHeight="1" x14ac:dyDescent="0.35">
      <c r="K1629" s="14"/>
      <c r="L1629" s="14"/>
      <c r="O1629" s="2"/>
      <c r="P1629" s="2"/>
    </row>
    <row r="1630" spans="11:16" ht="15" customHeight="1" x14ac:dyDescent="0.35">
      <c r="K1630" s="14"/>
      <c r="L1630" s="14"/>
      <c r="O1630" s="2"/>
      <c r="P1630" s="2"/>
    </row>
    <row r="1631" spans="11:16" ht="15" customHeight="1" x14ac:dyDescent="0.35">
      <c r="K1631" s="14"/>
      <c r="L1631" s="14"/>
      <c r="O1631" s="2"/>
      <c r="P1631" s="2"/>
    </row>
    <row r="1632" spans="11:16" ht="15" customHeight="1" x14ac:dyDescent="0.35">
      <c r="K1632" s="14"/>
      <c r="L1632" s="14"/>
      <c r="O1632" s="2"/>
      <c r="P1632" s="2"/>
    </row>
    <row r="1633" spans="11:16" ht="15" customHeight="1" x14ac:dyDescent="0.35">
      <c r="K1633" s="14"/>
      <c r="L1633" s="14"/>
      <c r="O1633" s="2"/>
      <c r="P1633" s="2"/>
    </row>
    <row r="1634" spans="11:16" ht="15" customHeight="1" x14ac:dyDescent="0.35">
      <c r="K1634" s="14"/>
      <c r="L1634" s="14"/>
      <c r="O1634" s="2"/>
      <c r="P1634" s="2"/>
    </row>
    <row r="1635" spans="11:16" ht="15" customHeight="1" x14ac:dyDescent="0.35">
      <c r="K1635" s="14"/>
      <c r="L1635" s="14"/>
      <c r="O1635" s="2"/>
      <c r="P1635" s="2"/>
    </row>
    <row r="1636" spans="11:16" ht="15" customHeight="1" x14ac:dyDescent="0.35">
      <c r="K1636" s="14"/>
      <c r="L1636" s="14"/>
      <c r="O1636" s="2"/>
      <c r="P1636" s="2"/>
    </row>
    <row r="1637" spans="11:16" ht="15" customHeight="1" x14ac:dyDescent="0.35">
      <c r="K1637" s="14"/>
      <c r="L1637" s="14"/>
      <c r="O1637" s="2"/>
      <c r="P1637" s="2"/>
    </row>
    <row r="1638" spans="11:16" ht="15" customHeight="1" x14ac:dyDescent="0.35">
      <c r="K1638" s="14"/>
      <c r="L1638" s="14"/>
      <c r="O1638" s="2"/>
      <c r="P1638" s="2"/>
    </row>
    <row r="1639" spans="11:16" ht="15" customHeight="1" x14ac:dyDescent="0.35">
      <c r="K1639" s="14"/>
      <c r="L1639" s="14"/>
      <c r="O1639" s="2"/>
      <c r="P1639" s="2"/>
    </row>
    <row r="1640" spans="11:16" ht="15" customHeight="1" x14ac:dyDescent="0.35">
      <c r="K1640" s="14"/>
      <c r="L1640" s="14"/>
      <c r="O1640" s="2"/>
      <c r="P1640" s="2"/>
    </row>
    <row r="1641" spans="11:16" ht="15" customHeight="1" x14ac:dyDescent="0.35">
      <c r="K1641" s="14"/>
      <c r="L1641" s="14"/>
      <c r="O1641" s="2"/>
      <c r="P1641" s="2"/>
    </row>
    <row r="1642" spans="11:16" ht="15" customHeight="1" x14ac:dyDescent="0.35">
      <c r="K1642" s="14"/>
      <c r="L1642" s="14"/>
      <c r="O1642" s="2"/>
      <c r="P1642" s="2"/>
    </row>
    <row r="1643" spans="11:16" ht="15" customHeight="1" x14ac:dyDescent="0.35">
      <c r="K1643" s="14"/>
      <c r="L1643" s="14"/>
      <c r="O1643" s="2"/>
      <c r="P1643" s="2"/>
    </row>
    <row r="1644" spans="11:16" ht="15" customHeight="1" x14ac:dyDescent="0.35">
      <c r="K1644" s="14"/>
      <c r="L1644" s="14"/>
      <c r="O1644" s="2"/>
      <c r="P1644" s="2"/>
    </row>
    <row r="1645" spans="11:16" ht="15" customHeight="1" x14ac:dyDescent="0.35">
      <c r="K1645" s="14"/>
      <c r="L1645" s="14"/>
      <c r="O1645" s="2"/>
      <c r="P1645" s="2"/>
    </row>
    <row r="1646" spans="11:16" ht="15" customHeight="1" x14ac:dyDescent="0.35">
      <c r="K1646" s="14"/>
      <c r="L1646" s="14"/>
      <c r="O1646" s="2"/>
      <c r="P1646" s="2"/>
    </row>
    <row r="1647" spans="11:16" ht="15" customHeight="1" x14ac:dyDescent="0.35">
      <c r="K1647" s="14"/>
      <c r="L1647" s="14"/>
      <c r="O1647" s="2"/>
      <c r="P1647" s="2"/>
    </row>
    <row r="1648" spans="11:16" ht="15" customHeight="1" x14ac:dyDescent="0.35">
      <c r="K1648" s="14"/>
      <c r="L1648" s="14"/>
      <c r="O1648" s="2"/>
      <c r="P1648" s="2"/>
    </row>
    <row r="1649" spans="11:16" ht="15" customHeight="1" x14ac:dyDescent="0.35">
      <c r="K1649" s="14"/>
      <c r="L1649" s="14"/>
      <c r="O1649" s="2"/>
      <c r="P1649" s="2"/>
    </row>
    <row r="1650" spans="11:16" ht="15" customHeight="1" x14ac:dyDescent="0.35">
      <c r="K1650" s="14"/>
      <c r="L1650" s="14"/>
      <c r="O1650" s="2"/>
      <c r="P1650" s="2"/>
    </row>
    <row r="1651" spans="11:16" ht="15" customHeight="1" x14ac:dyDescent="0.35">
      <c r="K1651" s="14"/>
      <c r="L1651" s="14"/>
      <c r="O1651" s="2"/>
      <c r="P1651" s="2"/>
    </row>
    <row r="1652" spans="11:16" ht="15" customHeight="1" x14ac:dyDescent="0.35">
      <c r="K1652" s="14"/>
      <c r="L1652" s="14"/>
      <c r="O1652" s="2"/>
      <c r="P1652" s="2"/>
    </row>
    <row r="1653" spans="11:16" ht="15" customHeight="1" x14ac:dyDescent="0.35">
      <c r="K1653" s="14"/>
      <c r="L1653" s="14"/>
      <c r="O1653" s="2"/>
      <c r="P1653" s="2"/>
    </row>
    <row r="1654" spans="11:16" ht="15" customHeight="1" x14ac:dyDescent="0.35">
      <c r="K1654" s="14"/>
      <c r="L1654" s="14"/>
      <c r="O1654" s="2"/>
      <c r="P1654" s="2"/>
    </row>
    <row r="1655" spans="11:16" ht="15" customHeight="1" x14ac:dyDescent="0.35">
      <c r="K1655" s="14"/>
      <c r="L1655" s="14"/>
      <c r="O1655" s="2"/>
      <c r="P1655" s="2"/>
    </row>
    <row r="1656" spans="11:16" ht="15" customHeight="1" x14ac:dyDescent="0.35">
      <c r="K1656" s="14"/>
      <c r="L1656" s="14"/>
      <c r="O1656" s="2"/>
      <c r="P1656" s="2"/>
    </row>
    <row r="1657" spans="11:16" ht="15" customHeight="1" x14ac:dyDescent="0.35">
      <c r="K1657" s="14"/>
      <c r="L1657" s="14"/>
      <c r="O1657" s="2"/>
      <c r="P1657" s="2"/>
    </row>
    <row r="1658" spans="11:16" ht="15" customHeight="1" x14ac:dyDescent="0.35">
      <c r="K1658" s="14"/>
      <c r="L1658" s="14"/>
      <c r="O1658" s="2"/>
      <c r="P1658" s="2"/>
    </row>
    <row r="1659" spans="11:16" ht="15" customHeight="1" x14ac:dyDescent="0.35">
      <c r="K1659" s="14"/>
      <c r="L1659" s="14"/>
      <c r="O1659" s="2"/>
      <c r="P1659" s="2"/>
    </row>
    <row r="1660" spans="11:16" ht="15" customHeight="1" x14ac:dyDescent="0.35">
      <c r="K1660" s="14"/>
      <c r="L1660" s="14"/>
      <c r="O1660" s="2"/>
      <c r="P1660" s="2"/>
    </row>
    <row r="1661" spans="11:16" ht="15" customHeight="1" x14ac:dyDescent="0.35">
      <c r="K1661" s="14"/>
      <c r="L1661" s="14"/>
      <c r="O1661" s="2"/>
      <c r="P1661" s="2"/>
    </row>
    <row r="1662" spans="11:16" ht="15" customHeight="1" x14ac:dyDescent="0.35">
      <c r="K1662" s="14"/>
      <c r="L1662" s="14"/>
      <c r="O1662" s="2"/>
      <c r="P1662" s="2"/>
    </row>
    <row r="1663" spans="11:16" ht="15" customHeight="1" x14ac:dyDescent="0.35">
      <c r="K1663" s="14"/>
      <c r="L1663" s="14"/>
      <c r="O1663" s="2"/>
      <c r="P1663" s="2"/>
    </row>
    <row r="1664" spans="11:16" ht="15" customHeight="1" x14ac:dyDescent="0.35">
      <c r="K1664" s="14"/>
      <c r="L1664" s="14"/>
      <c r="O1664" s="2"/>
      <c r="P1664" s="2"/>
    </row>
    <row r="1665" spans="11:16" ht="15" customHeight="1" x14ac:dyDescent="0.35">
      <c r="K1665" s="14"/>
      <c r="L1665" s="14"/>
      <c r="O1665" s="2"/>
      <c r="P1665" s="2"/>
    </row>
    <row r="1666" spans="11:16" ht="15" customHeight="1" x14ac:dyDescent="0.35">
      <c r="K1666" s="14"/>
      <c r="L1666" s="14"/>
      <c r="O1666" s="2"/>
      <c r="P1666" s="2"/>
    </row>
    <row r="1667" spans="11:16" ht="15" customHeight="1" x14ac:dyDescent="0.35">
      <c r="K1667" s="14"/>
      <c r="L1667" s="14"/>
      <c r="O1667" s="2"/>
      <c r="P1667" s="2"/>
    </row>
    <row r="1668" spans="11:16" ht="15" customHeight="1" x14ac:dyDescent="0.35">
      <c r="K1668" s="14"/>
      <c r="L1668" s="14"/>
      <c r="O1668" s="2"/>
      <c r="P1668" s="2"/>
    </row>
    <row r="1669" spans="11:16" ht="15" customHeight="1" x14ac:dyDescent="0.35">
      <c r="K1669" s="14"/>
      <c r="L1669" s="14"/>
      <c r="O1669" s="2"/>
      <c r="P1669" s="2"/>
    </row>
    <row r="1670" spans="11:16" ht="15" customHeight="1" x14ac:dyDescent="0.35">
      <c r="K1670" s="14"/>
      <c r="L1670" s="14"/>
      <c r="O1670" s="2"/>
      <c r="P1670" s="2"/>
    </row>
    <row r="1671" spans="11:16" ht="15" customHeight="1" x14ac:dyDescent="0.35">
      <c r="K1671" s="14"/>
      <c r="L1671" s="14"/>
      <c r="O1671" s="2"/>
      <c r="P1671" s="2"/>
    </row>
    <row r="1672" spans="11:16" ht="15" customHeight="1" x14ac:dyDescent="0.35">
      <c r="K1672" s="14"/>
      <c r="L1672" s="14"/>
      <c r="O1672" s="2"/>
      <c r="P1672" s="2"/>
    </row>
    <row r="1673" spans="11:16" ht="15" customHeight="1" x14ac:dyDescent="0.35">
      <c r="K1673" s="14"/>
      <c r="L1673" s="14"/>
      <c r="O1673" s="2"/>
      <c r="P1673" s="2"/>
    </row>
    <row r="1674" spans="11:16" ht="15" customHeight="1" x14ac:dyDescent="0.35">
      <c r="K1674" s="14"/>
      <c r="L1674" s="14"/>
      <c r="O1674" s="2"/>
      <c r="P1674" s="2"/>
    </row>
    <row r="1675" spans="11:16" ht="15" customHeight="1" x14ac:dyDescent="0.35">
      <c r="K1675" s="14"/>
      <c r="L1675" s="14"/>
      <c r="O1675" s="2"/>
      <c r="P1675" s="2"/>
    </row>
    <row r="1676" spans="11:16" ht="15" customHeight="1" x14ac:dyDescent="0.35">
      <c r="K1676" s="14"/>
      <c r="L1676" s="14"/>
      <c r="O1676" s="2"/>
      <c r="P1676" s="2"/>
    </row>
    <row r="1677" spans="11:16" ht="15" customHeight="1" x14ac:dyDescent="0.35">
      <c r="K1677" s="14"/>
      <c r="L1677" s="14"/>
      <c r="O1677" s="2"/>
      <c r="P1677" s="2"/>
    </row>
    <row r="1678" spans="11:16" ht="15" customHeight="1" x14ac:dyDescent="0.35">
      <c r="K1678" s="14"/>
      <c r="L1678" s="14"/>
      <c r="O1678" s="2"/>
      <c r="P1678" s="2"/>
    </row>
    <row r="1679" spans="11:16" ht="15" customHeight="1" x14ac:dyDescent="0.35">
      <c r="K1679" s="14"/>
      <c r="L1679" s="14"/>
      <c r="O1679" s="2"/>
      <c r="P1679" s="2"/>
    </row>
    <row r="1680" spans="11:16" ht="15" customHeight="1" x14ac:dyDescent="0.35">
      <c r="K1680" s="14"/>
      <c r="L1680" s="14"/>
      <c r="O1680" s="2"/>
      <c r="P1680" s="2"/>
    </row>
    <row r="1681" spans="11:16" ht="15" customHeight="1" x14ac:dyDescent="0.35">
      <c r="K1681" s="14"/>
      <c r="L1681" s="14"/>
      <c r="O1681" s="2"/>
      <c r="P1681" s="2"/>
    </row>
    <row r="1682" spans="11:16" ht="15" customHeight="1" x14ac:dyDescent="0.35">
      <c r="K1682" s="14"/>
      <c r="L1682" s="14"/>
      <c r="O1682" s="2"/>
      <c r="P1682" s="2"/>
    </row>
    <row r="1683" spans="11:16" ht="15" customHeight="1" x14ac:dyDescent="0.35">
      <c r="K1683" s="14"/>
      <c r="L1683" s="14"/>
      <c r="O1683" s="2"/>
      <c r="P1683" s="2"/>
    </row>
    <row r="1684" spans="11:16" ht="15" customHeight="1" x14ac:dyDescent="0.35">
      <c r="K1684" s="14"/>
      <c r="L1684" s="14"/>
      <c r="O1684" s="2"/>
      <c r="P1684" s="2"/>
    </row>
    <row r="1685" spans="11:16" ht="15" customHeight="1" x14ac:dyDescent="0.35">
      <c r="K1685" s="14"/>
      <c r="L1685" s="14"/>
      <c r="O1685" s="2"/>
      <c r="P1685" s="2"/>
    </row>
    <row r="1686" spans="11:16" ht="15" customHeight="1" x14ac:dyDescent="0.35">
      <c r="K1686" s="14"/>
      <c r="L1686" s="14"/>
      <c r="O1686" s="2"/>
      <c r="P1686" s="2"/>
    </row>
    <row r="1687" spans="11:16" ht="15" customHeight="1" x14ac:dyDescent="0.35">
      <c r="K1687" s="14"/>
      <c r="L1687" s="14"/>
      <c r="O1687" s="2"/>
      <c r="P1687" s="2"/>
    </row>
    <row r="1688" spans="11:16" ht="15" customHeight="1" x14ac:dyDescent="0.35">
      <c r="K1688" s="14"/>
      <c r="L1688" s="14"/>
      <c r="O1688" s="2"/>
      <c r="P1688" s="2"/>
    </row>
    <row r="1689" spans="11:16" ht="15" customHeight="1" x14ac:dyDescent="0.35">
      <c r="K1689" s="14"/>
      <c r="L1689" s="14"/>
      <c r="O1689" s="2"/>
      <c r="P1689" s="2"/>
    </row>
    <row r="1690" spans="11:16" ht="15" customHeight="1" x14ac:dyDescent="0.35">
      <c r="K1690" s="14"/>
      <c r="L1690" s="14"/>
      <c r="O1690" s="2"/>
      <c r="P1690" s="2"/>
    </row>
    <row r="1691" spans="11:16" ht="15" customHeight="1" x14ac:dyDescent="0.35">
      <c r="K1691" s="14"/>
      <c r="L1691" s="14"/>
      <c r="O1691" s="2"/>
      <c r="P1691" s="2"/>
    </row>
    <row r="1692" spans="11:16" ht="15" customHeight="1" x14ac:dyDescent="0.35">
      <c r="K1692" s="14"/>
      <c r="L1692" s="14"/>
      <c r="O1692" s="2"/>
      <c r="P1692" s="2"/>
    </row>
    <row r="1693" spans="11:16" ht="15" customHeight="1" x14ac:dyDescent="0.35">
      <c r="K1693" s="14"/>
      <c r="L1693" s="14"/>
      <c r="O1693" s="2"/>
      <c r="P1693" s="2"/>
    </row>
    <row r="1694" spans="11:16" ht="15" customHeight="1" x14ac:dyDescent="0.35">
      <c r="K1694" s="14"/>
      <c r="L1694" s="14"/>
      <c r="O1694" s="2"/>
      <c r="P1694" s="2"/>
    </row>
    <row r="1695" spans="11:16" ht="15" customHeight="1" x14ac:dyDescent="0.35">
      <c r="K1695" s="14"/>
      <c r="L1695" s="14"/>
      <c r="O1695" s="2"/>
      <c r="P1695" s="2"/>
    </row>
    <row r="1696" spans="11:16" ht="15" customHeight="1" x14ac:dyDescent="0.35">
      <c r="K1696" s="14"/>
      <c r="L1696" s="14"/>
      <c r="O1696" s="2"/>
      <c r="P1696" s="2"/>
    </row>
    <row r="1697" spans="11:16" ht="15" customHeight="1" x14ac:dyDescent="0.35">
      <c r="K1697" s="14"/>
      <c r="L1697" s="14"/>
      <c r="O1697" s="2"/>
      <c r="P1697" s="2"/>
    </row>
    <row r="1698" spans="11:16" ht="15" customHeight="1" x14ac:dyDescent="0.35">
      <c r="K1698" s="14"/>
      <c r="L1698" s="14"/>
      <c r="O1698" s="2"/>
      <c r="P1698" s="2"/>
    </row>
    <row r="1699" spans="11:16" ht="15" customHeight="1" x14ac:dyDescent="0.35">
      <c r="K1699" s="14"/>
      <c r="L1699" s="14"/>
      <c r="O1699" s="2"/>
      <c r="P1699" s="2"/>
    </row>
    <row r="1700" spans="11:16" ht="15" customHeight="1" x14ac:dyDescent="0.35">
      <c r="K1700" s="14"/>
      <c r="L1700" s="14"/>
      <c r="O1700" s="2"/>
      <c r="P1700" s="2"/>
    </row>
    <row r="1701" spans="11:16" ht="15" customHeight="1" x14ac:dyDescent="0.35">
      <c r="K1701" s="14"/>
      <c r="L1701" s="14"/>
      <c r="O1701" s="2"/>
      <c r="P1701" s="2"/>
    </row>
    <row r="1702" spans="11:16" ht="15" customHeight="1" x14ac:dyDescent="0.35">
      <c r="K1702" s="14"/>
      <c r="L1702" s="14"/>
      <c r="O1702" s="2"/>
      <c r="P1702" s="2"/>
    </row>
    <row r="1703" spans="11:16" ht="15" customHeight="1" x14ac:dyDescent="0.35">
      <c r="K1703" s="14"/>
      <c r="L1703" s="14"/>
      <c r="O1703" s="2"/>
      <c r="P1703" s="2"/>
    </row>
    <row r="1704" spans="11:16" ht="15" customHeight="1" x14ac:dyDescent="0.35">
      <c r="K1704" s="14"/>
      <c r="L1704" s="14"/>
      <c r="O1704" s="2"/>
      <c r="P1704" s="2"/>
    </row>
    <row r="1705" spans="11:16" ht="15" customHeight="1" x14ac:dyDescent="0.35">
      <c r="K1705" s="14"/>
      <c r="L1705" s="14"/>
      <c r="O1705" s="2"/>
      <c r="P1705" s="2"/>
    </row>
    <row r="1706" spans="11:16" ht="15" customHeight="1" x14ac:dyDescent="0.35">
      <c r="K1706" s="14"/>
      <c r="L1706" s="14"/>
      <c r="O1706" s="2"/>
      <c r="P1706" s="2"/>
    </row>
    <row r="1707" spans="11:16" ht="15" customHeight="1" x14ac:dyDescent="0.35">
      <c r="K1707" s="14"/>
      <c r="L1707" s="14"/>
      <c r="O1707" s="2"/>
      <c r="P1707" s="2"/>
    </row>
    <row r="1708" spans="11:16" ht="15" customHeight="1" x14ac:dyDescent="0.35">
      <c r="K1708" s="14"/>
      <c r="L1708" s="14"/>
      <c r="O1708" s="2"/>
      <c r="P1708" s="2"/>
    </row>
    <row r="1709" spans="11:16" ht="15" customHeight="1" x14ac:dyDescent="0.35">
      <c r="K1709" s="14"/>
      <c r="L1709" s="14"/>
      <c r="O1709" s="2"/>
      <c r="P1709" s="2"/>
    </row>
    <row r="1710" spans="11:16" ht="15" customHeight="1" x14ac:dyDescent="0.35">
      <c r="K1710" s="14"/>
      <c r="L1710" s="14"/>
      <c r="O1710" s="2"/>
      <c r="P1710" s="2"/>
    </row>
    <row r="1711" spans="11:16" ht="15" customHeight="1" x14ac:dyDescent="0.35">
      <c r="K1711" s="14"/>
      <c r="L1711" s="14"/>
      <c r="O1711" s="2"/>
      <c r="P1711" s="2"/>
    </row>
    <row r="1712" spans="11:16" ht="15" customHeight="1" x14ac:dyDescent="0.35">
      <c r="K1712" s="14"/>
      <c r="L1712" s="14"/>
      <c r="O1712" s="2"/>
      <c r="P1712" s="2"/>
    </row>
    <row r="1713" spans="11:16" ht="15" customHeight="1" x14ac:dyDescent="0.35">
      <c r="K1713" s="14"/>
      <c r="L1713" s="14"/>
      <c r="O1713" s="2"/>
      <c r="P1713" s="2"/>
    </row>
    <row r="1714" spans="11:16" ht="15" customHeight="1" x14ac:dyDescent="0.35">
      <c r="K1714" s="14"/>
      <c r="L1714" s="14"/>
      <c r="O1714" s="2"/>
      <c r="P1714" s="2"/>
    </row>
    <row r="1715" spans="11:16" ht="15" customHeight="1" x14ac:dyDescent="0.35">
      <c r="K1715" s="14"/>
      <c r="L1715" s="14"/>
      <c r="O1715" s="2"/>
      <c r="P1715" s="2"/>
    </row>
    <row r="1716" spans="11:16" ht="15" customHeight="1" x14ac:dyDescent="0.35">
      <c r="K1716" s="14"/>
      <c r="L1716" s="14"/>
      <c r="O1716" s="2"/>
      <c r="P1716" s="2"/>
    </row>
    <row r="1717" spans="11:16" ht="15" customHeight="1" x14ac:dyDescent="0.35">
      <c r="K1717" s="14"/>
      <c r="L1717" s="14"/>
      <c r="O1717" s="2"/>
      <c r="P1717" s="2"/>
    </row>
    <row r="1718" spans="11:16" ht="15" customHeight="1" x14ac:dyDescent="0.35">
      <c r="K1718" s="14"/>
      <c r="L1718" s="14"/>
      <c r="O1718" s="2"/>
      <c r="P1718" s="2"/>
    </row>
    <row r="1719" spans="11:16" ht="15" customHeight="1" x14ac:dyDescent="0.35">
      <c r="K1719" s="14"/>
      <c r="L1719" s="14"/>
      <c r="O1719" s="2"/>
      <c r="P1719" s="2"/>
    </row>
    <row r="1720" spans="11:16" ht="15" customHeight="1" x14ac:dyDescent="0.35">
      <c r="K1720" s="14"/>
      <c r="L1720" s="14"/>
      <c r="O1720" s="2"/>
      <c r="P1720" s="2"/>
    </row>
    <row r="1721" spans="11:16" ht="15" customHeight="1" x14ac:dyDescent="0.35">
      <c r="K1721" s="14"/>
      <c r="L1721" s="14"/>
      <c r="O1721" s="2"/>
      <c r="P1721" s="2"/>
    </row>
    <row r="1722" spans="11:16" ht="15" customHeight="1" x14ac:dyDescent="0.35">
      <c r="K1722" s="14"/>
      <c r="L1722" s="14"/>
      <c r="O1722" s="2"/>
      <c r="P1722" s="2"/>
    </row>
    <row r="1723" spans="11:16" ht="15" customHeight="1" x14ac:dyDescent="0.35">
      <c r="K1723" s="14"/>
      <c r="L1723" s="14"/>
      <c r="O1723" s="2"/>
      <c r="P1723" s="2"/>
    </row>
    <row r="1724" spans="11:16" ht="15" customHeight="1" x14ac:dyDescent="0.35">
      <c r="K1724" s="14"/>
      <c r="L1724" s="14"/>
      <c r="O1724" s="2"/>
      <c r="P1724" s="2"/>
    </row>
    <row r="1725" spans="11:16" ht="15" customHeight="1" x14ac:dyDescent="0.35">
      <c r="K1725" s="14"/>
      <c r="L1725" s="14"/>
      <c r="O1725" s="2"/>
      <c r="P1725" s="2"/>
    </row>
    <row r="1726" spans="11:16" ht="15" customHeight="1" x14ac:dyDescent="0.35">
      <c r="K1726" s="14"/>
      <c r="L1726" s="14"/>
      <c r="O1726" s="2"/>
      <c r="P1726" s="2"/>
    </row>
    <row r="1727" spans="11:16" ht="15" customHeight="1" x14ac:dyDescent="0.35">
      <c r="K1727" s="14"/>
      <c r="L1727" s="14"/>
      <c r="O1727" s="2"/>
      <c r="P1727" s="2"/>
    </row>
    <row r="1728" spans="11:16" ht="15" customHeight="1" x14ac:dyDescent="0.35">
      <c r="K1728" s="14"/>
      <c r="L1728" s="14"/>
      <c r="O1728" s="2"/>
      <c r="P1728" s="2"/>
    </row>
    <row r="1729" spans="11:16" ht="15" customHeight="1" x14ac:dyDescent="0.35">
      <c r="K1729" s="14"/>
      <c r="L1729" s="14"/>
      <c r="O1729" s="2"/>
      <c r="P1729" s="2"/>
    </row>
    <row r="1730" spans="11:16" ht="15" customHeight="1" x14ac:dyDescent="0.35">
      <c r="K1730" s="14"/>
      <c r="L1730" s="14"/>
      <c r="O1730" s="2"/>
      <c r="P1730" s="2"/>
    </row>
    <row r="1731" spans="11:16" ht="15" customHeight="1" x14ac:dyDescent="0.35">
      <c r="K1731" s="14"/>
      <c r="L1731" s="14"/>
      <c r="O1731" s="2"/>
      <c r="P1731" s="2"/>
    </row>
    <row r="1732" spans="11:16" ht="15" customHeight="1" x14ac:dyDescent="0.35">
      <c r="K1732" s="14"/>
      <c r="L1732" s="14"/>
      <c r="O1732" s="2"/>
      <c r="P1732" s="2"/>
    </row>
    <row r="1733" spans="11:16" ht="15" customHeight="1" x14ac:dyDescent="0.35">
      <c r="K1733" s="14"/>
      <c r="L1733" s="14"/>
      <c r="O1733" s="2"/>
      <c r="P1733" s="2"/>
    </row>
    <row r="1734" spans="11:16" ht="15" customHeight="1" x14ac:dyDescent="0.35">
      <c r="K1734" s="14"/>
      <c r="L1734" s="14"/>
      <c r="O1734" s="2"/>
      <c r="P1734" s="2"/>
    </row>
    <row r="1735" spans="11:16" ht="15" customHeight="1" x14ac:dyDescent="0.35">
      <c r="K1735" s="14"/>
      <c r="L1735" s="14"/>
      <c r="O1735" s="2"/>
      <c r="P1735" s="2"/>
    </row>
    <row r="1736" spans="11:16" ht="15" customHeight="1" x14ac:dyDescent="0.35">
      <c r="K1736" s="14"/>
      <c r="L1736" s="14"/>
      <c r="O1736" s="2"/>
      <c r="P1736" s="2"/>
    </row>
    <row r="1737" spans="11:16" ht="15" customHeight="1" x14ac:dyDescent="0.35">
      <c r="K1737" s="14"/>
      <c r="L1737" s="14"/>
      <c r="O1737" s="2"/>
      <c r="P1737" s="2"/>
    </row>
    <row r="1738" spans="11:16" ht="15" customHeight="1" x14ac:dyDescent="0.35">
      <c r="K1738" s="14"/>
      <c r="L1738" s="14"/>
      <c r="O1738" s="2"/>
      <c r="P1738" s="2"/>
    </row>
    <row r="1739" spans="11:16" ht="15" customHeight="1" x14ac:dyDescent="0.35">
      <c r="K1739" s="14"/>
      <c r="L1739" s="14"/>
      <c r="O1739" s="2"/>
      <c r="P1739" s="2"/>
    </row>
    <row r="1740" spans="11:16" ht="15" customHeight="1" x14ac:dyDescent="0.35">
      <c r="K1740" s="14"/>
      <c r="L1740" s="14"/>
      <c r="O1740" s="2"/>
      <c r="P1740" s="2"/>
    </row>
    <row r="1741" spans="11:16" ht="15" customHeight="1" x14ac:dyDescent="0.35">
      <c r="K1741" s="14"/>
      <c r="L1741" s="14"/>
      <c r="O1741" s="2"/>
      <c r="P1741" s="2"/>
    </row>
    <row r="1742" spans="11:16" ht="15" customHeight="1" x14ac:dyDescent="0.35">
      <c r="K1742" s="14"/>
      <c r="L1742" s="14"/>
      <c r="O1742" s="2"/>
      <c r="P1742" s="2"/>
    </row>
    <row r="1743" spans="11:16" ht="15" customHeight="1" x14ac:dyDescent="0.35">
      <c r="K1743" s="14"/>
      <c r="L1743" s="14"/>
      <c r="O1743" s="2"/>
      <c r="P1743" s="2"/>
    </row>
    <row r="1744" spans="11:16" ht="15" customHeight="1" x14ac:dyDescent="0.35">
      <c r="K1744" s="14"/>
      <c r="L1744" s="14"/>
      <c r="O1744" s="2"/>
      <c r="P1744" s="2"/>
    </row>
    <row r="1745" spans="11:16" ht="15" customHeight="1" x14ac:dyDescent="0.35">
      <c r="K1745" s="14"/>
      <c r="L1745" s="14"/>
      <c r="O1745" s="2"/>
      <c r="P1745" s="2"/>
    </row>
    <row r="1746" spans="11:16" ht="15" customHeight="1" x14ac:dyDescent="0.35">
      <c r="K1746" s="14"/>
      <c r="L1746" s="14"/>
      <c r="O1746" s="2"/>
      <c r="P1746" s="2"/>
    </row>
    <row r="1747" spans="11:16" ht="15" customHeight="1" x14ac:dyDescent="0.35">
      <c r="K1747" s="14"/>
      <c r="L1747" s="14"/>
      <c r="O1747" s="2"/>
      <c r="P1747" s="2"/>
    </row>
    <row r="1748" spans="11:16" ht="15" customHeight="1" x14ac:dyDescent="0.35">
      <c r="K1748" s="14"/>
      <c r="L1748" s="14"/>
      <c r="O1748" s="2"/>
      <c r="P1748" s="2"/>
    </row>
    <row r="1749" spans="11:16" ht="15" customHeight="1" x14ac:dyDescent="0.35">
      <c r="K1749" s="14"/>
      <c r="L1749" s="14"/>
      <c r="O1749" s="2"/>
      <c r="P1749" s="2"/>
    </row>
    <row r="1750" spans="11:16" ht="15" customHeight="1" x14ac:dyDescent="0.35">
      <c r="K1750" s="14"/>
      <c r="L1750" s="14"/>
      <c r="O1750" s="2"/>
      <c r="P1750" s="2"/>
    </row>
    <row r="1751" spans="11:16" ht="15" customHeight="1" x14ac:dyDescent="0.35">
      <c r="K1751" s="14"/>
      <c r="L1751" s="14"/>
      <c r="O1751" s="2"/>
      <c r="P1751" s="2"/>
    </row>
    <row r="1752" spans="11:16" ht="15" customHeight="1" x14ac:dyDescent="0.35">
      <c r="K1752" s="14"/>
      <c r="L1752" s="14"/>
      <c r="O1752" s="2"/>
      <c r="P1752" s="2"/>
    </row>
    <row r="1753" spans="11:16" ht="15" customHeight="1" x14ac:dyDescent="0.35">
      <c r="K1753" s="14"/>
      <c r="L1753" s="14"/>
      <c r="O1753" s="2"/>
      <c r="P1753" s="2"/>
    </row>
    <row r="1754" spans="11:16" ht="15" customHeight="1" x14ac:dyDescent="0.35">
      <c r="K1754" s="14"/>
      <c r="L1754" s="14"/>
      <c r="O1754" s="2"/>
      <c r="P1754" s="2"/>
    </row>
    <row r="1755" spans="11:16" ht="15" customHeight="1" x14ac:dyDescent="0.35">
      <c r="K1755" s="14"/>
      <c r="L1755" s="14"/>
      <c r="O1755" s="2"/>
      <c r="P1755" s="2"/>
    </row>
    <row r="1756" spans="11:16" ht="15" customHeight="1" x14ac:dyDescent="0.35">
      <c r="K1756" s="14"/>
      <c r="L1756" s="14"/>
      <c r="O1756" s="2"/>
      <c r="P1756" s="2"/>
    </row>
    <row r="1757" spans="11:16" ht="15" customHeight="1" x14ac:dyDescent="0.35">
      <c r="K1757" s="14"/>
      <c r="L1757" s="14"/>
      <c r="O1757" s="2"/>
      <c r="P1757" s="2"/>
    </row>
    <row r="1758" spans="11:16" ht="15" customHeight="1" x14ac:dyDescent="0.35">
      <c r="K1758" s="14"/>
      <c r="L1758" s="14"/>
      <c r="O1758" s="2"/>
      <c r="P1758" s="2"/>
    </row>
    <row r="1759" spans="11:16" ht="15" customHeight="1" x14ac:dyDescent="0.35">
      <c r="K1759" s="14"/>
      <c r="L1759" s="14"/>
      <c r="O1759" s="2"/>
      <c r="P1759" s="2"/>
    </row>
    <row r="1760" spans="11:16" ht="15" customHeight="1" x14ac:dyDescent="0.35">
      <c r="K1760" s="14"/>
      <c r="L1760" s="14"/>
      <c r="O1760" s="2"/>
      <c r="P1760" s="2"/>
    </row>
    <row r="1761" spans="11:16" ht="15" customHeight="1" x14ac:dyDescent="0.35">
      <c r="K1761" s="14"/>
      <c r="L1761" s="14"/>
      <c r="O1761" s="2"/>
      <c r="P1761" s="2"/>
    </row>
    <row r="1762" spans="11:16" ht="15" customHeight="1" x14ac:dyDescent="0.35">
      <c r="K1762" s="14"/>
      <c r="L1762" s="14"/>
      <c r="O1762" s="2"/>
      <c r="P1762" s="2"/>
    </row>
    <row r="1763" spans="11:16" ht="15" customHeight="1" x14ac:dyDescent="0.35">
      <c r="K1763" s="14"/>
      <c r="L1763" s="14"/>
      <c r="O1763" s="2"/>
      <c r="P1763" s="2"/>
    </row>
    <row r="1764" spans="11:16" ht="15" customHeight="1" x14ac:dyDescent="0.35">
      <c r="K1764" s="14"/>
      <c r="L1764" s="14"/>
      <c r="O1764" s="2"/>
      <c r="P1764" s="2"/>
    </row>
    <row r="1765" spans="11:16" ht="15" customHeight="1" x14ac:dyDescent="0.35">
      <c r="K1765" s="14"/>
      <c r="L1765" s="14"/>
      <c r="O1765" s="2"/>
      <c r="P1765" s="2"/>
    </row>
    <row r="1766" spans="11:16" ht="15" customHeight="1" x14ac:dyDescent="0.35">
      <c r="K1766" s="14"/>
      <c r="L1766" s="14"/>
      <c r="O1766" s="2"/>
      <c r="P1766" s="2"/>
    </row>
    <row r="1767" spans="11:16" ht="15" customHeight="1" x14ac:dyDescent="0.35">
      <c r="K1767" s="14"/>
      <c r="L1767" s="14"/>
      <c r="O1767" s="2"/>
      <c r="P1767" s="2"/>
    </row>
    <row r="1768" spans="11:16" ht="15" customHeight="1" x14ac:dyDescent="0.35">
      <c r="K1768" s="14"/>
      <c r="L1768" s="14"/>
      <c r="O1768" s="2"/>
      <c r="P1768" s="2"/>
    </row>
    <row r="1769" spans="11:16" ht="15" customHeight="1" x14ac:dyDescent="0.35">
      <c r="K1769" s="14"/>
      <c r="L1769" s="14"/>
      <c r="O1769" s="2"/>
      <c r="P1769" s="2"/>
    </row>
    <row r="1770" spans="11:16" ht="15" customHeight="1" x14ac:dyDescent="0.35">
      <c r="K1770" s="14"/>
      <c r="L1770" s="14"/>
      <c r="O1770" s="2"/>
      <c r="P1770" s="2"/>
    </row>
    <row r="1771" spans="11:16" ht="15" customHeight="1" x14ac:dyDescent="0.35">
      <c r="K1771" s="14"/>
      <c r="L1771" s="14"/>
      <c r="O1771" s="2"/>
      <c r="P1771" s="2"/>
    </row>
    <row r="1772" spans="11:16" ht="15" customHeight="1" x14ac:dyDescent="0.35">
      <c r="K1772" s="14"/>
      <c r="L1772" s="14"/>
      <c r="O1772" s="2"/>
      <c r="P1772" s="2"/>
    </row>
    <row r="1773" spans="11:16" ht="15" customHeight="1" x14ac:dyDescent="0.35">
      <c r="K1773" s="14"/>
      <c r="L1773" s="14"/>
      <c r="O1773" s="2"/>
      <c r="P1773" s="2"/>
    </row>
    <row r="1774" spans="11:16" ht="15" customHeight="1" x14ac:dyDescent="0.35">
      <c r="K1774" s="14"/>
      <c r="L1774" s="14"/>
      <c r="O1774" s="2"/>
      <c r="P1774" s="2"/>
    </row>
    <row r="1775" spans="11:16" ht="15" customHeight="1" x14ac:dyDescent="0.35">
      <c r="K1775" s="14"/>
      <c r="L1775" s="14"/>
      <c r="O1775" s="2"/>
      <c r="P1775" s="2"/>
    </row>
    <row r="1776" spans="11:16" ht="15" customHeight="1" x14ac:dyDescent="0.35">
      <c r="K1776" s="14"/>
      <c r="L1776" s="14"/>
      <c r="O1776" s="2"/>
      <c r="P1776" s="2"/>
    </row>
    <row r="1777" spans="11:16" ht="15" customHeight="1" x14ac:dyDescent="0.35">
      <c r="K1777" s="14"/>
      <c r="L1777" s="14"/>
      <c r="O1777" s="2"/>
      <c r="P1777" s="2"/>
    </row>
    <row r="1778" spans="11:16" ht="15" customHeight="1" x14ac:dyDescent="0.35">
      <c r="K1778" s="14"/>
      <c r="L1778" s="14"/>
      <c r="O1778" s="2"/>
      <c r="P1778" s="2"/>
    </row>
    <row r="1779" spans="11:16" ht="15" customHeight="1" x14ac:dyDescent="0.35">
      <c r="K1779" s="14"/>
      <c r="L1779" s="14"/>
      <c r="O1779" s="2"/>
      <c r="P1779" s="2"/>
    </row>
    <row r="1780" spans="11:16" ht="15" customHeight="1" x14ac:dyDescent="0.35">
      <c r="K1780" s="14"/>
      <c r="L1780" s="14"/>
      <c r="O1780" s="2"/>
      <c r="P1780" s="2"/>
    </row>
    <row r="1781" spans="11:16" ht="15" customHeight="1" x14ac:dyDescent="0.35">
      <c r="K1781" s="14"/>
      <c r="L1781" s="14"/>
      <c r="O1781" s="2"/>
      <c r="P1781" s="2"/>
    </row>
    <row r="1782" spans="11:16" ht="15" customHeight="1" x14ac:dyDescent="0.35">
      <c r="K1782" s="14"/>
      <c r="L1782" s="14"/>
      <c r="O1782" s="2"/>
      <c r="P1782" s="2"/>
    </row>
    <row r="1783" spans="11:16" ht="15" customHeight="1" x14ac:dyDescent="0.35">
      <c r="K1783" s="14"/>
      <c r="L1783" s="14"/>
      <c r="O1783" s="2"/>
      <c r="P1783" s="2"/>
    </row>
    <row r="1784" spans="11:16" ht="15" customHeight="1" x14ac:dyDescent="0.35">
      <c r="K1784" s="14"/>
      <c r="L1784" s="14"/>
      <c r="O1784" s="2"/>
      <c r="P1784" s="2"/>
    </row>
    <row r="1785" spans="11:16" ht="15" customHeight="1" x14ac:dyDescent="0.35">
      <c r="K1785" s="14"/>
      <c r="L1785" s="14"/>
      <c r="O1785" s="2"/>
      <c r="P1785" s="2"/>
    </row>
    <row r="1786" spans="11:16" ht="15" customHeight="1" x14ac:dyDescent="0.35">
      <c r="K1786" s="14"/>
      <c r="L1786" s="14"/>
      <c r="O1786" s="2"/>
      <c r="P1786" s="2"/>
    </row>
    <row r="1787" spans="11:16" ht="15" customHeight="1" x14ac:dyDescent="0.35">
      <c r="K1787" s="14"/>
      <c r="L1787" s="14"/>
      <c r="O1787" s="2"/>
      <c r="P1787" s="2"/>
    </row>
    <row r="1788" spans="11:16" ht="15" customHeight="1" x14ac:dyDescent="0.35">
      <c r="K1788" s="14"/>
      <c r="L1788" s="14"/>
      <c r="O1788" s="2"/>
      <c r="P1788" s="2"/>
    </row>
    <row r="1789" spans="11:16" ht="15" customHeight="1" x14ac:dyDescent="0.35">
      <c r="K1789" s="14"/>
      <c r="L1789" s="14"/>
      <c r="O1789" s="2"/>
      <c r="P1789" s="2"/>
    </row>
    <row r="1790" spans="11:16" ht="15" customHeight="1" x14ac:dyDescent="0.35">
      <c r="K1790" s="14"/>
      <c r="L1790" s="14"/>
      <c r="O1790" s="2"/>
      <c r="P1790" s="2"/>
    </row>
    <row r="1791" spans="11:16" ht="15" customHeight="1" x14ac:dyDescent="0.35">
      <c r="K1791" s="14"/>
      <c r="L1791" s="14"/>
      <c r="O1791" s="2"/>
      <c r="P1791" s="2"/>
    </row>
    <row r="1792" spans="11:16" ht="15" customHeight="1" x14ac:dyDescent="0.35">
      <c r="K1792" s="14"/>
      <c r="L1792" s="14"/>
      <c r="O1792" s="2"/>
      <c r="P1792" s="2"/>
    </row>
    <row r="1793" spans="11:16" ht="15" customHeight="1" x14ac:dyDescent="0.35">
      <c r="K1793" s="14"/>
      <c r="L1793" s="14"/>
      <c r="O1793" s="2"/>
      <c r="P1793" s="2"/>
    </row>
    <row r="1794" spans="11:16" ht="15" customHeight="1" x14ac:dyDescent="0.35">
      <c r="K1794" s="14"/>
      <c r="L1794" s="14"/>
      <c r="O1794" s="2"/>
      <c r="P1794" s="2"/>
    </row>
    <row r="1795" spans="11:16" ht="15" customHeight="1" x14ac:dyDescent="0.35">
      <c r="K1795" s="14"/>
      <c r="L1795" s="14"/>
      <c r="O1795" s="2"/>
      <c r="P1795" s="2"/>
    </row>
    <row r="1796" spans="11:16" ht="15" customHeight="1" x14ac:dyDescent="0.35">
      <c r="K1796" s="14"/>
      <c r="L1796" s="14"/>
      <c r="O1796" s="2"/>
      <c r="P1796" s="2"/>
    </row>
    <row r="1797" spans="11:16" ht="15" customHeight="1" x14ac:dyDescent="0.35">
      <c r="K1797" s="14"/>
      <c r="L1797" s="14"/>
      <c r="O1797" s="2"/>
      <c r="P1797" s="2"/>
    </row>
    <row r="1798" spans="11:16" ht="15" customHeight="1" x14ac:dyDescent="0.35">
      <c r="K1798" s="14"/>
      <c r="L1798" s="14"/>
      <c r="O1798" s="2"/>
      <c r="P1798" s="2"/>
    </row>
    <row r="1799" spans="11:16" ht="15" customHeight="1" x14ac:dyDescent="0.35">
      <c r="K1799" s="14"/>
      <c r="L1799" s="14"/>
      <c r="O1799" s="2"/>
      <c r="P1799" s="2"/>
    </row>
    <row r="1800" spans="11:16" ht="15" customHeight="1" x14ac:dyDescent="0.35">
      <c r="K1800" s="14"/>
      <c r="L1800" s="14"/>
      <c r="O1800" s="2"/>
      <c r="P1800" s="2"/>
    </row>
    <row r="1801" spans="11:16" ht="15" customHeight="1" x14ac:dyDescent="0.35">
      <c r="K1801" s="14"/>
      <c r="L1801" s="14"/>
      <c r="O1801" s="2"/>
      <c r="P1801" s="2"/>
    </row>
    <row r="1802" spans="11:16" ht="15" customHeight="1" x14ac:dyDescent="0.35">
      <c r="K1802" s="14"/>
      <c r="L1802" s="14"/>
      <c r="O1802" s="2"/>
      <c r="P1802"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2021 FCPA Camps</vt:lpstr>
      <vt:lpstr>How to Use This Spreadsheet</vt:lpstr>
      <vt:lpstr>Fairfax Towns &amp; Cities</vt:lpstr>
      <vt:lpstr>Raw Data</vt:lpstr>
      <vt:lpstr>'2021 FCPA Camps'!Print_Area</vt:lpstr>
      <vt:lpstr>'2021 FCPA Camps'!Print_Titles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Werthmann, Ellen</dc:creator>
  <cp:lastModifiedBy>Werthmann, Ellen</cp:lastModifiedBy>
  <cp:lastPrinted>2019-02-06T00:49:26Z</cp:lastPrinted>
  <dcterms:created xsi:type="dcterms:W3CDTF">2019-01-28T21:02:55Z</dcterms:created>
  <dcterms:modified xsi:type="dcterms:W3CDTF">2021-02-18T16:48:08Z</dcterms:modified>
</cp:coreProperties>
</file>